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3040" windowHeight="9390" tabRatio="588" activeTab="1"/>
  </bookViews>
  <sheets>
    <sheet name="INDIV L TRI" sheetId="4" r:id="rId1"/>
    <sheet name="INDIV L DUA" sheetId="3" r:id="rId2"/>
    <sheet name="RELAIS L TRI" sheetId="8" r:id="rId3"/>
    <sheet name="RELAIS L DUA" sheetId="7" r:id="rId4"/>
  </sheets>
  <definedNames>
    <definedName name="_xlnm._FilterDatabase" localSheetId="1" hidden="1">'INDIV L DUA'!$A$1:$AB$1</definedName>
    <definedName name="_xlnm._FilterDatabase" localSheetId="0" hidden="1">'INDIV L TRI'!$A$1:$AB$1</definedName>
    <definedName name="_xlnm._FilterDatabase" localSheetId="3" hidden="1">'RELAIS L DUA'!$A$1:$AV$1</definedName>
    <definedName name="_xlnm._FilterDatabase" localSheetId="2" hidden="1">'RELAIS L TRI'!$A$1:$AV$1</definedName>
  </definedNames>
  <calcPr calcId="152511"/>
</workbook>
</file>

<file path=xl/calcChain.xml><?xml version="1.0" encoding="utf-8"?>
<calcChain xmlns="http://schemas.openxmlformats.org/spreadsheetml/2006/main">
  <c r="AV3" i="8" l="1"/>
  <c r="AU3" i="8"/>
  <c r="AR3" i="8"/>
  <c r="AP3" i="8"/>
  <c r="AV4" i="8"/>
  <c r="AU4" i="8"/>
  <c r="AR4" i="8"/>
  <c r="AP4" i="8"/>
  <c r="AV5" i="8"/>
  <c r="AU5" i="8"/>
  <c r="AR5" i="8"/>
  <c r="AP5" i="8"/>
  <c r="AV2" i="8"/>
  <c r="AU2" i="8"/>
  <c r="AR2" i="8"/>
  <c r="AP2" i="8"/>
  <c r="AV3" i="7"/>
  <c r="AU3" i="7"/>
  <c r="AR3" i="7"/>
  <c r="AP3" i="7"/>
  <c r="AV2" i="7"/>
  <c r="AU2" i="7"/>
  <c r="AR2" i="7"/>
  <c r="AP2" i="7"/>
  <c r="AB10" i="3"/>
  <c r="AA10" i="3"/>
  <c r="X10" i="3"/>
  <c r="V10" i="3"/>
  <c r="AB4" i="3"/>
  <c r="AA4" i="3"/>
  <c r="X4" i="3"/>
  <c r="V4" i="3"/>
  <c r="AB12" i="3"/>
  <c r="AA12" i="3"/>
  <c r="X12" i="3"/>
  <c r="V12" i="3"/>
  <c r="AA16" i="3"/>
  <c r="X16" i="3"/>
  <c r="V16" i="3"/>
  <c r="AB2" i="3"/>
  <c r="AA2" i="3"/>
  <c r="X2" i="3"/>
  <c r="V2" i="3"/>
  <c r="AB6" i="3"/>
  <c r="AA6" i="3"/>
  <c r="X6" i="3"/>
  <c r="V6" i="3"/>
  <c r="AA15" i="3"/>
  <c r="X15" i="3"/>
  <c r="V15" i="3"/>
  <c r="AB3" i="3"/>
  <c r="AA3" i="3"/>
  <c r="X3" i="3"/>
  <c r="V3" i="3"/>
  <c r="AB5" i="3"/>
  <c r="AA5" i="3"/>
  <c r="X5" i="3"/>
  <c r="V5" i="3"/>
  <c r="AB9" i="3"/>
  <c r="AA9" i="3"/>
  <c r="X9" i="3"/>
  <c r="V9" i="3"/>
  <c r="AA13" i="3"/>
  <c r="X13" i="3"/>
  <c r="V13" i="3"/>
  <c r="AB7" i="3"/>
  <c r="AA7" i="3"/>
  <c r="X7" i="3"/>
  <c r="V7" i="3"/>
  <c r="AA14" i="3"/>
  <c r="X14" i="3"/>
  <c r="V14" i="3"/>
  <c r="AB11" i="3"/>
  <c r="AA11" i="3"/>
  <c r="X11" i="3"/>
  <c r="V11" i="3"/>
  <c r="AB8" i="3"/>
  <c r="AA8" i="3"/>
  <c r="X8" i="3"/>
  <c r="V8" i="3"/>
  <c r="AB13" i="4"/>
  <c r="AA13" i="4"/>
  <c r="X13" i="4"/>
  <c r="V13" i="4"/>
  <c r="AB43" i="4"/>
  <c r="AA43" i="4"/>
  <c r="X43" i="4"/>
  <c r="V43" i="4"/>
  <c r="AA51" i="4"/>
  <c r="X51" i="4"/>
  <c r="V51" i="4"/>
  <c r="AB49" i="4"/>
  <c r="AA49" i="4"/>
  <c r="X49" i="4"/>
  <c r="V49" i="4"/>
  <c r="AB33" i="4"/>
  <c r="AA33" i="4"/>
  <c r="X33" i="4"/>
  <c r="V33" i="4"/>
  <c r="AA54" i="4"/>
  <c r="X54" i="4"/>
  <c r="V54" i="4"/>
  <c r="AB7" i="4"/>
  <c r="AA7" i="4"/>
  <c r="X7" i="4"/>
  <c r="V7" i="4"/>
  <c r="AB37" i="4"/>
  <c r="AA37" i="4"/>
  <c r="X37" i="4"/>
  <c r="V37" i="4"/>
  <c r="AB12" i="4"/>
  <c r="AA12" i="4"/>
  <c r="X12" i="4"/>
  <c r="V12" i="4"/>
  <c r="AB41" i="4"/>
  <c r="AA41" i="4"/>
  <c r="X41" i="4"/>
  <c r="V41" i="4"/>
  <c r="AB8" i="4"/>
  <c r="AA8" i="4"/>
  <c r="X8" i="4"/>
  <c r="V8" i="4"/>
  <c r="AB10" i="4"/>
  <c r="AA10" i="4"/>
  <c r="X10" i="4"/>
  <c r="V10" i="4"/>
  <c r="AB47" i="4"/>
  <c r="AA47" i="4"/>
  <c r="X47" i="4"/>
  <c r="V47" i="4"/>
  <c r="AB14" i="4"/>
  <c r="AA14" i="4"/>
  <c r="X14" i="4"/>
  <c r="V14" i="4"/>
  <c r="AB15" i="4"/>
  <c r="AA15" i="4"/>
  <c r="X15" i="4"/>
  <c r="V15" i="4"/>
  <c r="AB32" i="4"/>
  <c r="AA32" i="4"/>
  <c r="X32" i="4"/>
  <c r="V32" i="4"/>
  <c r="AB19" i="4"/>
  <c r="AA19" i="4"/>
  <c r="X19" i="4"/>
  <c r="V19" i="4"/>
  <c r="AB30" i="4"/>
  <c r="AA30" i="4"/>
  <c r="X30" i="4"/>
  <c r="V30" i="4"/>
  <c r="AB44" i="4"/>
  <c r="AA44" i="4"/>
  <c r="X44" i="4"/>
  <c r="V44" i="4"/>
  <c r="AB9" i="4"/>
  <c r="AA9" i="4"/>
  <c r="X9" i="4"/>
  <c r="V9" i="4"/>
  <c r="AB36" i="4"/>
  <c r="AA36" i="4"/>
  <c r="X36" i="4"/>
  <c r="V36" i="4"/>
  <c r="AA53" i="4"/>
  <c r="X53" i="4"/>
  <c r="V53" i="4"/>
  <c r="AB50" i="4"/>
  <c r="AA50" i="4"/>
  <c r="X50" i="4"/>
  <c r="V50" i="4"/>
  <c r="AB17" i="4"/>
  <c r="AA17" i="4"/>
  <c r="X17" i="4"/>
  <c r="V17" i="4"/>
  <c r="AB25" i="4"/>
  <c r="AA25" i="4"/>
  <c r="X25" i="4"/>
  <c r="V25" i="4"/>
  <c r="AB29" i="4"/>
  <c r="AA29" i="4"/>
  <c r="X29" i="4"/>
  <c r="V29" i="4"/>
  <c r="AB35" i="4"/>
  <c r="AA35" i="4"/>
  <c r="X35" i="4"/>
  <c r="V35" i="4"/>
  <c r="AB16" i="4"/>
  <c r="AA16" i="4"/>
  <c r="X16" i="4"/>
  <c r="V16" i="4"/>
  <c r="AB27" i="4"/>
  <c r="AA27" i="4"/>
  <c r="X27" i="4"/>
  <c r="V27" i="4"/>
  <c r="AB2" i="4"/>
  <c r="AA2" i="4"/>
  <c r="X2" i="4"/>
  <c r="V2" i="4"/>
  <c r="AA52" i="4"/>
  <c r="X52" i="4"/>
  <c r="V52" i="4"/>
  <c r="AB21" i="4"/>
  <c r="AA21" i="4"/>
  <c r="X21" i="4"/>
  <c r="V21" i="4"/>
  <c r="AB3" i="4"/>
  <c r="AA3" i="4"/>
  <c r="X3" i="4"/>
  <c r="V3" i="4"/>
  <c r="AB39" i="4"/>
  <c r="AA39" i="4"/>
  <c r="X39" i="4"/>
  <c r="V39" i="4"/>
  <c r="AB11" i="4"/>
  <c r="AA11" i="4"/>
  <c r="X11" i="4"/>
  <c r="V11" i="4"/>
  <c r="AB42" i="4"/>
  <c r="AA42" i="4"/>
  <c r="X42" i="4"/>
  <c r="V42" i="4"/>
  <c r="AB46" i="4"/>
  <c r="AA46" i="4"/>
  <c r="X46" i="4"/>
  <c r="V46" i="4"/>
  <c r="AB26" i="4"/>
  <c r="AA26" i="4"/>
  <c r="X26" i="4"/>
  <c r="V26" i="4"/>
  <c r="AB4" i="4"/>
  <c r="AA4" i="4"/>
  <c r="X4" i="4"/>
  <c r="V4" i="4"/>
  <c r="AB5" i="4"/>
  <c r="AA5" i="4"/>
  <c r="X5" i="4"/>
  <c r="V5" i="4"/>
  <c r="AB28" i="4"/>
  <c r="AA28" i="4"/>
  <c r="X28" i="4"/>
  <c r="V28" i="4"/>
  <c r="AB18" i="4"/>
  <c r="AA18" i="4"/>
  <c r="X18" i="4"/>
  <c r="V18" i="4"/>
  <c r="AB45" i="4"/>
  <c r="AA45" i="4"/>
  <c r="X45" i="4"/>
  <c r="V45" i="4"/>
  <c r="AB20" i="4"/>
  <c r="AA20" i="4"/>
  <c r="X20" i="4"/>
  <c r="V20" i="4"/>
  <c r="AB40" i="4"/>
  <c r="AA40" i="4"/>
  <c r="X40" i="4"/>
  <c r="V40" i="4"/>
  <c r="AB34" i="4"/>
  <c r="AA34" i="4"/>
  <c r="X34" i="4"/>
  <c r="V34" i="4"/>
  <c r="AB31" i="4"/>
  <c r="AA31" i="4"/>
  <c r="X31" i="4"/>
  <c r="V31" i="4"/>
  <c r="AB24" i="4"/>
  <c r="AA24" i="4"/>
  <c r="X24" i="4"/>
  <c r="V24" i="4"/>
  <c r="AB38" i="4"/>
  <c r="AA38" i="4"/>
  <c r="X38" i="4"/>
  <c r="V38" i="4"/>
  <c r="AB6" i="4"/>
  <c r="AA6" i="4"/>
  <c r="X6" i="4"/>
  <c r="V6" i="4"/>
  <c r="AB23" i="4"/>
  <c r="AA23" i="4"/>
  <c r="X23" i="4"/>
  <c r="V23" i="4"/>
  <c r="AB22" i="4"/>
  <c r="AA22" i="4"/>
  <c r="X22" i="4"/>
  <c r="V22" i="4"/>
  <c r="AB48" i="4"/>
  <c r="AA48" i="4"/>
  <c r="X48" i="4"/>
  <c r="V48" i="4"/>
</calcChain>
</file>

<file path=xl/sharedStrings.xml><?xml version="1.0" encoding="utf-8"?>
<sst xmlns="http://schemas.openxmlformats.org/spreadsheetml/2006/main" count="1622" uniqueCount="479">
  <si>
    <t>taillecourse</t>
  </si>
  <si>
    <t>modecourse</t>
  </si>
  <si>
    <t>typecourse</t>
  </si>
  <si>
    <t>sexesolo</t>
  </si>
  <si>
    <t>nomsolo</t>
  </si>
  <si>
    <t>prenomsolo</t>
  </si>
  <si>
    <t>categoriesolo</t>
  </si>
  <si>
    <t>licencesolo</t>
  </si>
  <si>
    <t>nolicencesolo</t>
  </si>
  <si>
    <t>clubsolo</t>
  </si>
  <si>
    <t>certificatmedicalsolo</t>
  </si>
  <si>
    <t>tshirtsolo</t>
  </si>
  <si>
    <t>sexerelais2</t>
  </si>
  <si>
    <t>prenomrelais2</t>
  </si>
  <si>
    <t>nomrelais2</t>
  </si>
  <si>
    <t>categorierelais2</t>
  </si>
  <si>
    <t>licencerelais2</t>
  </si>
  <si>
    <t>nolicencerelais2</t>
  </si>
  <si>
    <t>clubrelais2</t>
  </si>
  <si>
    <t>certificatmedicalrelais2</t>
  </si>
  <si>
    <t>tshirtrelais2</t>
  </si>
  <si>
    <t>relais3idem</t>
  </si>
  <si>
    <t>sexerelais3</t>
  </si>
  <si>
    <t>prenomrelais3</t>
  </si>
  <si>
    <t>nomrelais3</t>
  </si>
  <si>
    <t>categorierelais3</t>
  </si>
  <si>
    <t>licencerelais3</t>
  </si>
  <si>
    <t>nolicencerelais3</t>
  </si>
  <si>
    <t>clubrelais3</t>
  </si>
  <si>
    <t>certificatmedicalrelais3</t>
  </si>
  <si>
    <t>tshirtrelais3</t>
  </si>
  <si>
    <t>equiperelais</t>
  </si>
  <si>
    <t>paiement</t>
  </si>
  <si>
    <t>email</t>
  </si>
  <si>
    <t>telephone</t>
  </si>
  <si>
    <t>commentaire</t>
  </si>
  <si>
    <t>modedepaiement</t>
  </si>
  <si>
    <t>total</t>
  </si>
  <si>
    <t>Virement</t>
  </si>
  <si>
    <t>paypal</t>
  </si>
  <si>
    <t>_STATUS</t>
  </si>
  <si>
    <t/>
  </si>
  <si>
    <t>S</t>
  </si>
  <si>
    <t>individuelle</t>
  </si>
  <si>
    <t>TRI</t>
  </si>
  <si>
    <t>H</t>
  </si>
  <si>
    <t>VE</t>
  </si>
  <si>
    <t>non</t>
  </si>
  <si>
    <t>XL</t>
  </si>
  <si>
    <t>homme</t>
  </si>
  <si>
    <t>M</t>
  </si>
  <si>
    <t>En attente</t>
  </si>
  <si>
    <t>F</t>
  </si>
  <si>
    <t>SE</t>
  </si>
  <si>
    <t>Sur Place</t>
  </si>
  <si>
    <t>L</t>
  </si>
  <si>
    <t>LUDOVIC</t>
  </si>
  <si>
    <t>oui</t>
  </si>
  <si>
    <t>TCSD</t>
  </si>
  <si>
    <t>Course S individuelle Du et Tri - Licencié</t>
  </si>
  <si>
    <t>20.00</t>
  </si>
  <si>
    <t>Chèque (envoi postal)</t>
  </si>
  <si>
    <t>Validé</t>
  </si>
  <si>
    <t>Libar</t>
  </si>
  <si>
    <t>Maxime 9288719</t>
  </si>
  <si>
    <t>Course L individuelle Du et Tri - Non Licencié</t>
  </si>
  <si>
    <t>maxime.libar@laposte.net</t>
  </si>
  <si>
    <t>0692887191</t>
  </si>
  <si>
    <t>60.00</t>
  </si>
  <si>
    <t>lafont</t>
  </si>
  <si>
    <t>antoine</t>
  </si>
  <si>
    <t>lafont_antoine@orange.fr</t>
  </si>
  <si>
    <t>0693905285</t>
  </si>
  <si>
    <t>LEBRETON</t>
  </si>
  <si>
    <t>DAVID</t>
  </si>
  <si>
    <t>A38828C</t>
  </si>
  <si>
    <t>LE CLUB TRIATHLON</t>
  </si>
  <si>
    <t>Course L individuelle Du et Tri - Licencié</t>
  </si>
  <si>
    <t>lebreton.isabelle1@gmail.com</t>
  </si>
  <si>
    <t>0692052175</t>
  </si>
  <si>
    <t>45.00</t>
  </si>
  <si>
    <t>relais</t>
  </si>
  <si>
    <t>Noel</t>
  </si>
  <si>
    <t>ORT</t>
  </si>
  <si>
    <t>0692943741</t>
  </si>
  <si>
    <t>Helsemans</t>
  </si>
  <si>
    <t>Laurent</t>
  </si>
  <si>
    <t>/homepages/8/d293819944/htdocs/leclub/components/com_rsform/uploads/59476eb96deeb-IMG_6004.JPG</t>
  </si>
  <si>
    <t>Laurent.helsemans@danone.com</t>
  </si>
  <si>
    <t>0692638527</t>
  </si>
  <si>
    <t>TRIATHLON CLUB SAINT DENIS</t>
  </si>
  <si>
    <t>NEFF</t>
  </si>
  <si>
    <t>ALEXANDRE</t>
  </si>
  <si>
    <t>A55857C</t>
  </si>
  <si>
    <t>neffalex@wanadoo.fr</t>
  </si>
  <si>
    <t>RSTRI</t>
  </si>
  <si>
    <t>DUA</t>
  </si>
  <si>
    <t>BETON</t>
  </si>
  <si>
    <t>ERICK</t>
  </si>
  <si>
    <t>A50261C</t>
  </si>
  <si>
    <t>CTBP</t>
  </si>
  <si>
    <t>rougetfrederic@sfr.fr</t>
  </si>
  <si>
    <t>0262889938</t>
  </si>
  <si>
    <t>dalleau</t>
  </si>
  <si>
    <t>didier</t>
  </si>
  <si>
    <t>a38906c</t>
  </si>
  <si>
    <t>ROUGET</t>
  </si>
  <si>
    <t>JEAN WILLY</t>
  </si>
  <si>
    <t>A78562C</t>
  </si>
  <si>
    <t>GRONDIN</t>
  </si>
  <si>
    <t>GEOFFROY</t>
  </si>
  <si>
    <t>B01543C</t>
  </si>
  <si>
    <t>Quentin</t>
  </si>
  <si>
    <t>BOUTIN</t>
  </si>
  <si>
    <t>FRED</t>
  </si>
  <si>
    <t>A38714C</t>
  </si>
  <si>
    <t>BRAULT</t>
  </si>
  <si>
    <t>OLIVIER</t>
  </si>
  <si>
    <t>A38682C</t>
  </si>
  <si>
    <t>ORT VET FRD OLIV</t>
  </si>
  <si>
    <t>Courses L RELAIS (du et tri), par équipe</t>
  </si>
  <si>
    <t>oliv.brault@gmail.com</t>
  </si>
  <si>
    <t>0692704408</t>
  </si>
  <si>
    <t>65.00</t>
  </si>
  <si>
    <t>VALCARES</t>
  </si>
  <si>
    <t>Erick</t>
  </si>
  <si>
    <t>A38954C 0270684MV2FRA</t>
  </si>
  <si>
    <t>erick.valcares@gmail.com</t>
  </si>
  <si>
    <t>0692850991</t>
  </si>
  <si>
    <t>MILLESCAMPS</t>
  </si>
  <si>
    <t>A97585C          0270693MV2FRA</t>
  </si>
  <si>
    <t>CAC</t>
  </si>
  <si>
    <t>ludo.millescamps@gmail.com</t>
  </si>
  <si>
    <t>0692612959</t>
  </si>
  <si>
    <t>BOUCHEREAU</t>
  </si>
  <si>
    <t>ALEXANDRA</t>
  </si>
  <si>
    <t>COURTOIS</t>
  </si>
  <si>
    <t>STEPHANE</t>
  </si>
  <si>
    <t>BIKE 974</t>
  </si>
  <si>
    <t>Course L DUO  Du et Tri - 1 Licencié</t>
  </si>
  <si>
    <t>bike974@orange.fr</t>
  </si>
  <si>
    <t>0692850698</t>
  </si>
  <si>
    <t>Invités</t>
  </si>
  <si>
    <t>85.00</t>
  </si>
  <si>
    <t>VIDAL</t>
  </si>
  <si>
    <t>PASCAL</t>
  </si>
  <si>
    <t>A75739C</t>
  </si>
  <si>
    <t>pascal.0903@hotmail.fr</t>
  </si>
  <si>
    <t>0692426437</t>
  </si>
  <si>
    <t>plaire</t>
  </si>
  <si>
    <t>cedric</t>
  </si>
  <si>
    <t>B03826C</t>
  </si>
  <si>
    <t>RUN SUD TRIATHLON</t>
  </si>
  <si>
    <t>cedrickine@gmail.com</t>
  </si>
  <si>
    <t>0693906865</t>
  </si>
  <si>
    <t>on voit rien dans les onglets quand on s'inscrit....</t>
  </si>
  <si>
    <t>Blanc</t>
  </si>
  <si>
    <t>Pascal</t>
  </si>
  <si>
    <t>/homepages/8/d293819944/htdocs/leclub/components/com_rsform/uploads/5943d58710719-certif tri 2017 Pascal.pdf</t>
  </si>
  <si>
    <t>pascal@experun.com</t>
  </si>
  <si>
    <t>0692050598</t>
  </si>
  <si>
    <t>hamon</t>
  </si>
  <si>
    <t>eric</t>
  </si>
  <si>
    <t>0270015MV1FRA</t>
  </si>
  <si>
    <t>le club triathlon</t>
  </si>
  <si>
    <t>erichamon974@gmail.com</t>
  </si>
  <si>
    <t>0692336228</t>
  </si>
  <si>
    <t>BERTOLOTTI</t>
  </si>
  <si>
    <t>ANTOINE</t>
  </si>
  <si>
    <t>/homepages/8/d293819944/htdocs/leclub/components/com_rsform/uploads/5942c76256cdf-certif med sport AB.pdf</t>
  </si>
  <si>
    <t>antoine_bertolotti@yahoo.fr</t>
  </si>
  <si>
    <t>ROUSSELPOLARD</t>
  </si>
  <si>
    <t>Caroline</t>
  </si>
  <si>
    <t>2628531</t>
  </si>
  <si>
    <t>ARUN</t>
  </si>
  <si>
    <t>femme</t>
  </si>
  <si>
    <t>Julie</t>
  </si>
  <si>
    <t>PIERRON</t>
  </si>
  <si>
    <t>1924367</t>
  </si>
  <si>
    <t>Anne</t>
  </si>
  <si>
    <t>BITROU GAILLARD</t>
  </si>
  <si>
    <t>A72120C</t>
  </si>
  <si>
    <t>Le trio improbable</t>
  </si>
  <si>
    <t>moustikro@gmail.com</t>
  </si>
  <si>
    <t>0692017683</t>
  </si>
  <si>
    <t>danube</t>
  </si>
  <si>
    <t>Maud</t>
  </si>
  <si>
    <t>A38923</t>
  </si>
  <si>
    <t>maud.eric@wanadoo.fr</t>
  </si>
  <si>
    <t>0692085601</t>
  </si>
  <si>
    <t>Blanca</t>
  </si>
  <si>
    <t>Serge</t>
  </si>
  <si>
    <t>Serge.blanca97460@gmail.com</t>
  </si>
  <si>
    <t>0693135509</t>
  </si>
  <si>
    <t>Laudren</t>
  </si>
  <si>
    <t>Gwenael</t>
  </si>
  <si>
    <t>A84551C</t>
  </si>
  <si>
    <t>Cac</t>
  </si>
  <si>
    <t>Laudren77@hotmail.com</t>
  </si>
  <si>
    <t>0692590484</t>
  </si>
  <si>
    <t>Ort</t>
  </si>
  <si>
    <t>TCSA</t>
  </si>
  <si>
    <t>CROZET</t>
  </si>
  <si>
    <t>PHILIPPE</t>
  </si>
  <si>
    <t>A87077C</t>
  </si>
  <si>
    <t>philippe_crozet@yahoo.fr</t>
  </si>
  <si>
    <t>0692070746</t>
  </si>
  <si>
    <t>RAYNIER</t>
  </si>
  <si>
    <t>Arnaud</t>
  </si>
  <si>
    <t>B04132C 0270691MV1FRA</t>
  </si>
  <si>
    <t>RunSudTri</t>
  </si>
  <si>
    <t>anneraynier3005@gmail.com</t>
  </si>
  <si>
    <t>0692719319</t>
  </si>
  <si>
    <t>Eric</t>
  </si>
  <si>
    <t>KLENKLE</t>
  </si>
  <si>
    <t>GILLES</t>
  </si>
  <si>
    <t>A38627C</t>
  </si>
  <si>
    <t>GKL1@ORANGE.FR</t>
  </si>
  <si>
    <t>0692761576</t>
  </si>
  <si>
    <t>Henze</t>
  </si>
  <si>
    <t>Frederic</t>
  </si>
  <si>
    <t>A98297C</t>
  </si>
  <si>
    <t>evideerf2002@yahoo.fr</t>
  </si>
  <si>
    <t>0692003169</t>
  </si>
  <si>
    <t>le goanvic</t>
  </si>
  <si>
    <t>mickael</t>
  </si>
  <si>
    <t>0270686MV1FRA</t>
  </si>
  <si>
    <t>mickaellegoanvic@zeop.re</t>
  </si>
  <si>
    <t>Le Club Triathlon</t>
  </si>
  <si>
    <t>Creignou</t>
  </si>
  <si>
    <t>antonin</t>
  </si>
  <si>
    <t>A95923C</t>
  </si>
  <si>
    <t>antonin.c28@gmail.com</t>
  </si>
  <si>
    <t>0692921235</t>
  </si>
  <si>
    <t>BIT</t>
  </si>
  <si>
    <t>Béatrice</t>
  </si>
  <si>
    <t>A50031C</t>
  </si>
  <si>
    <t>b.bit@hotmail.fr</t>
  </si>
  <si>
    <t>Charbouillot</t>
  </si>
  <si>
    <t>Jérémy</t>
  </si>
  <si>
    <t>A58766</t>
  </si>
  <si>
    <t>charbouillot@gmail.com</t>
  </si>
  <si>
    <t>0692258270</t>
  </si>
  <si>
    <t>BRUTIER</t>
  </si>
  <si>
    <t>TEDDY</t>
  </si>
  <si>
    <t>/homepages/8/d293819944/htdocs/leclub/components/com_rsform/uploads/593e49ca93ba6-CERTIFICAT MEDICAL TEDDY.pdf</t>
  </si>
  <si>
    <t>sand65000@yahoo.fr</t>
  </si>
  <si>
    <t>0692178702</t>
  </si>
  <si>
    <t>brennus</t>
  </si>
  <si>
    <t>david</t>
  </si>
  <si>
    <t>A 38949C</t>
  </si>
  <si>
    <t>club aquatique du chaudron</t>
  </si>
  <si>
    <t>david.brennus02@gmail.com</t>
  </si>
  <si>
    <t>0692120338</t>
  </si>
  <si>
    <t>BAUDRY</t>
  </si>
  <si>
    <t>A91517C0270691MS2FRA</t>
  </si>
  <si>
    <t>Runsudtri</t>
  </si>
  <si>
    <t>quenbau@hotmail.fr</t>
  </si>
  <si>
    <t>0670448730</t>
  </si>
  <si>
    <t>NOUVEL</t>
  </si>
  <si>
    <t>ARNAUD</t>
  </si>
  <si>
    <t>A85792</t>
  </si>
  <si>
    <t>anouvel10@gmail.com</t>
  </si>
  <si>
    <t>0692263737</t>
  </si>
  <si>
    <t>LEPOITTEVIN</t>
  </si>
  <si>
    <t>A38921C</t>
  </si>
  <si>
    <t>noel_lepoittevin@msn.com</t>
  </si>
  <si>
    <t>mace</t>
  </si>
  <si>
    <t>sebastien</t>
  </si>
  <si>
    <t>A39272C</t>
  </si>
  <si>
    <t>cac</t>
  </si>
  <si>
    <t>maceseb@hotmail.com</t>
  </si>
  <si>
    <t>0692656249</t>
  </si>
  <si>
    <t>VALADIER</t>
  </si>
  <si>
    <t>BENOIT</t>
  </si>
  <si>
    <t>A57704C</t>
  </si>
  <si>
    <t>bvaladier@hotmail.fr</t>
  </si>
  <si>
    <t>0693707826</t>
  </si>
  <si>
    <t>Vive le LCT</t>
  </si>
  <si>
    <t>CLAIN</t>
  </si>
  <si>
    <t>Jean Patrice</t>
  </si>
  <si>
    <t>clainjeanpatrice@gmail.com</t>
  </si>
  <si>
    <t>0692730596</t>
  </si>
  <si>
    <t>tortillard</t>
  </si>
  <si>
    <t>Le club triathlon</t>
  </si>
  <si>
    <t>david.tortillard@mascareignediffusion.re</t>
  </si>
  <si>
    <t>0692310056</t>
  </si>
  <si>
    <t>Salut François je 'm’inscris toujours je verrais le jours J si opérationnel ; )</t>
  </si>
  <si>
    <t>bernardini</t>
  </si>
  <si>
    <t>enrico</t>
  </si>
  <si>
    <t>A38920C</t>
  </si>
  <si>
    <t>bernardinienrico@hotmail.com</t>
  </si>
  <si>
    <t>0692298058</t>
  </si>
  <si>
    <t>je règle sur place au retrait du dossard; merci</t>
  </si>
  <si>
    <t>Fays</t>
  </si>
  <si>
    <t>Mickaël</t>
  </si>
  <si>
    <t>m.fays@me.com</t>
  </si>
  <si>
    <t>0692893006</t>
  </si>
  <si>
    <t>garcia</t>
  </si>
  <si>
    <t>thierry</t>
  </si>
  <si>
    <t>A38647C</t>
  </si>
  <si>
    <t>ort</t>
  </si>
  <si>
    <t>titou974bis@laposte.net</t>
  </si>
  <si>
    <t>0692606174</t>
  </si>
  <si>
    <t>le souquet</t>
  </si>
  <si>
    <t>sylvan</t>
  </si>
  <si>
    <t>A03813C</t>
  </si>
  <si>
    <t>run tri sud</t>
  </si>
  <si>
    <t>sylvan94@hotmail.fr</t>
  </si>
  <si>
    <t>0692246356</t>
  </si>
  <si>
    <t>pivet</t>
  </si>
  <si>
    <t>léo</t>
  </si>
  <si>
    <t>/homepages/8/d293819944/htdocs/leclub/components/com_rsform/uploads/5932690f08ebb-20170406_150735.jpg</t>
  </si>
  <si>
    <t>leox974@gmail.com</t>
  </si>
  <si>
    <t>0692705563</t>
  </si>
  <si>
    <t>HUET</t>
  </si>
  <si>
    <t>piksel974@yahoo.fr</t>
  </si>
  <si>
    <t>0692239880</t>
  </si>
  <si>
    <t>GENIN</t>
  </si>
  <si>
    <t>/homepages/8/d293819944/htdocs/leclub/components/com_rsform/uploads/5927219d615cd-Triathlon (1).pdf</t>
  </si>
  <si>
    <t>arnaud2.genin@hotmail.fr</t>
  </si>
  <si>
    <t>0692106538</t>
  </si>
  <si>
    <t>BRIER</t>
  </si>
  <si>
    <t>CYRIL</t>
  </si>
  <si>
    <t>0270684MV1FRA</t>
  </si>
  <si>
    <t>labrioche_67@hotmail.fr</t>
  </si>
  <si>
    <t>0692930933</t>
  </si>
  <si>
    <t>PAPALIA</t>
  </si>
  <si>
    <t>David</t>
  </si>
  <si>
    <t>A38734C</t>
  </si>
  <si>
    <t>david.papalia@orange.fr</t>
  </si>
  <si>
    <t>0692300003</t>
  </si>
  <si>
    <t>f-pierre4@wanadoo.fr</t>
  </si>
  <si>
    <t>DOSSARD</t>
  </si>
  <si>
    <t>Nicolas</t>
  </si>
  <si>
    <t>Bignon</t>
  </si>
  <si>
    <t>/homepages/8/d293819944/htdocs/leclub/components/com_rsform/uploads/5949e92ce3715-Bignon - certificat triathlon.pdf</t>
  </si>
  <si>
    <t>nbignon@gmail.com</t>
  </si>
  <si>
    <t>0692399900</t>
  </si>
  <si>
    <t>RUBEL</t>
  </si>
  <si>
    <t>Patrick</t>
  </si>
  <si>
    <t>A38631C</t>
  </si>
  <si>
    <t>patrick.rubel@orange.fr</t>
  </si>
  <si>
    <t>0692604123</t>
  </si>
  <si>
    <t>abado</t>
  </si>
  <si>
    <t>olivier</t>
  </si>
  <si>
    <t>A57456C</t>
  </si>
  <si>
    <t>olivier.abado@orange.fr</t>
  </si>
  <si>
    <t>0692648423</t>
  </si>
  <si>
    <t>Doutreligne</t>
  </si>
  <si>
    <t>François</t>
  </si>
  <si>
    <t>A60450</t>
  </si>
  <si>
    <t>francois.doutreligne@gmail.com</t>
  </si>
  <si>
    <t>0692330069</t>
  </si>
  <si>
    <t>millot</t>
  </si>
  <si>
    <t>james</t>
  </si>
  <si>
    <t>A87281C</t>
  </si>
  <si>
    <t>LCT</t>
  </si>
  <si>
    <t>jamesulysse@yahoo.fr</t>
  </si>
  <si>
    <t>0692613276</t>
  </si>
  <si>
    <t>SILBERSTEIN</t>
  </si>
  <si>
    <t>A23475C</t>
  </si>
  <si>
    <t>2 RPIMa</t>
  </si>
  <si>
    <t>silberstein.david@hotmail.fr</t>
  </si>
  <si>
    <t>0692209942</t>
  </si>
  <si>
    <t>A78672C</t>
  </si>
  <si>
    <t>LAURET</t>
  </si>
  <si>
    <t>MICKAEL</t>
  </si>
  <si>
    <t>/homepages/8/d293819944/htdocs/leclub/components/com_rsform/uploads/594920cb55fde-certi duathlon 2017.pdf</t>
  </si>
  <si>
    <t>stephanie.payet3@orange.fr</t>
  </si>
  <si>
    <t>0692387852</t>
  </si>
  <si>
    <t>Clain</t>
  </si>
  <si>
    <t>/homepages/8/d293819944/htdocs/leclub/components/com_rsform/uploads/59495ce4b17eb-certif2017.jpg</t>
  </si>
  <si>
    <t>Ferrere</t>
  </si>
  <si>
    <t>Sébastien</t>
  </si>
  <si>
    <t>3297071093</t>
  </si>
  <si>
    <t>Leu Braquet d'or ouest</t>
  </si>
  <si>
    <t>Ferrere Clain</t>
  </si>
  <si>
    <t>nicolasclain@hotmail.com</t>
  </si>
  <si>
    <t>0692319762</t>
  </si>
  <si>
    <t>CNPO</t>
  </si>
  <si>
    <t>A47965C</t>
  </si>
  <si>
    <t>dlauret4@gmail.com</t>
  </si>
  <si>
    <t>0692658313</t>
  </si>
  <si>
    <t>CHAPUIS</t>
  </si>
  <si>
    <t>SMITH</t>
  </si>
  <si>
    <t>Alexandre</t>
  </si>
  <si>
    <t>A38689c</t>
  </si>
  <si>
    <t>a.smith@hotmail.fr</t>
  </si>
  <si>
    <t>0692862179</t>
  </si>
  <si>
    <t>Dominique</t>
  </si>
  <si>
    <t>A38671C</t>
  </si>
  <si>
    <t>michelarnaud@yahoo.fr</t>
  </si>
  <si>
    <t>marcy</t>
  </si>
  <si>
    <t>Stéphane</t>
  </si>
  <si>
    <t>A38690C0270015MS4FRA</t>
  </si>
  <si>
    <t>masicroc@hotmail.com</t>
  </si>
  <si>
    <t>0692888027</t>
  </si>
  <si>
    <t>LORRAINE</t>
  </si>
  <si>
    <t>Jean Sully</t>
  </si>
  <si>
    <t>B04500C</t>
  </si>
  <si>
    <t>KOYTCHA</t>
  </si>
  <si>
    <t>KOURESH</t>
  </si>
  <si>
    <t>A97728C</t>
  </si>
  <si>
    <t>kouresh@koytchaconseil.com</t>
  </si>
  <si>
    <t>0692692231</t>
  </si>
  <si>
    <t>Pisanelli</t>
  </si>
  <si>
    <t>/homepages/8/d293819944/htdocs/leclub/components/com_rsform/uploads/594b3c57afc95-20170529_131624.jpg</t>
  </si>
  <si>
    <t>pisapas@free.fr</t>
  </si>
  <si>
    <t>0692478009</t>
  </si>
  <si>
    <t>LACOMME</t>
  </si>
  <si>
    <t>/homepages/8/d293819944/htdocs/leclub/components/com_rsform/uploads/594a53032fbcf-Certif triathlon 2017.pdf</t>
  </si>
  <si>
    <t>clacomme@sealpox.com</t>
  </si>
  <si>
    <t>0692287603</t>
  </si>
  <si>
    <t>Chabriat</t>
  </si>
  <si>
    <t>Thierry</t>
  </si>
  <si>
    <t>/homepages/8/d293819944/htdocs/leclub/components/com_rsform/uploads/594ab8ed1f765-image.jpg</t>
  </si>
  <si>
    <t>thierry.chabriat@orange.fr</t>
  </si>
  <si>
    <t>0692670426</t>
  </si>
  <si>
    <t>Gonthier</t>
  </si>
  <si>
    <t>Giovanni</t>
  </si>
  <si>
    <t>gio.gonthier@laposte.net</t>
  </si>
  <si>
    <t>0692324157</t>
  </si>
  <si>
    <t>olanat64@gmail.com</t>
  </si>
  <si>
    <t>0693112058</t>
  </si>
  <si>
    <t>Tisserant</t>
  </si>
  <si>
    <t>Eloi</t>
  </si>
  <si>
    <t>0270015MS4FRA</t>
  </si>
  <si>
    <t>le club de triathon</t>
  </si>
  <si>
    <t>eloi.tisserant@gmail.com</t>
  </si>
  <si>
    <t>0692912430</t>
  </si>
  <si>
    <t>GARDE</t>
  </si>
  <si>
    <t>0270015MV3FRA</t>
  </si>
  <si>
    <t>garde@univ-reunion.fr</t>
  </si>
  <si>
    <t>0692672051</t>
  </si>
  <si>
    <t>mixte</t>
  </si>
  <si>
    <t>Jean Bernard</t>
  </si>
  <si>
    <t>Soizic</t>
  </si>
  <si>
    <t>COUDIERE</t>
  </si>
  <si>
    <t>en ligne</t>
  </si>
  <si>
    <t>OK</t>
  </si>
  <si>
    <t>ok</t>
  </si>
  <si>
    <t>payé en ligne</t>
  </si>
  <si>
    <t>LORIA</t>
  </si>
  <si>
    <t>Toni</t>
  </si>
  <si>
    <t>alexandre</t>
  </si>
  <si>
    <t>Ah Fane</t>
  </si>
  <si>
    <t>sur place</t>
  </si>
  <si>
    <t>olasagasti</t>
  </si>
  <si>
    <t>nathalie</t>
  </si>
  <si>
    <t>a87829c</t>
  </si>
  <si>
    <t>Gens</t>
  </si>
  <si>
    <t>Fabien</t>
  </si>
  <si>
    <t>a87521C</t>
  </si>
  <si>
    <t>gensfabien62@gmail.com</t>
  </si>
  <si>
    <t>0692716198</t>
  </si>
  <si>
    <t>Temps Départ Nat</t>
  </si>
  <si>
    <t>Nat+T1</t>
  </si>
  <si>
    <t>Temps Départ vélo</t>
  </si>
  <si>
    <t>Vélo+T2</t>
  </si>
  <si>
    <t>Temps Départ CAP</t>
  </si>
  <si>
    <t>Temps d'arrivée CAP</t>
  </si>
  <si>
    <t>CAP</t>
  </si>
  <si>
    <t>Temps Total Course</t>
  </si>
  <si>
    <t>DOIT + HOTEL</t>
  </si>
  <si>
    <t>CLUB</t>
  </si>
  <si>
    <t>cheque</t>
  </si>
  <si>
    <t>ok cheque</t>
  </si>
  <si>
    <t>WILLY</t>
  </si>
  <si>
    <t>OK cheque</t>
  </si>
  <si>
    <t>cheque ok</t>
  </si>
  <si>
    <t xml:space="preserve">ok </t>
  </si>
  <si>
    <t>20.00? 60?</t>
  </si>
  <si>
    <t>en attente ?</t>
  </si>
  <si>
    <t>AYME</t>
  </si>
  <si>
    <t>BASILE</t>
  </si>
  <si>
    <t>ABANDON</t>
  </si>
  <si>
    <t>DNS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</si>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</sst>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  <charset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2" fillId="6" borderId="1" xfId="0" applyFont="1" applyFill="1" applyBorder="1"/>
    <xf numFmtId="0" fontId="5" fillId="7" borderId="3" xfId="0" applyFont="1" applyFill="1" applyBorder="1" applyAlignment="1">
      <alignment horizontal="center" vertical="top"/>
    </xf>
    <xf numFmtId="0" fontId="6" fillId="7" borderId="4" xfId="0" applyFont="1" applyFill="1" applyBorder="1" applyAlignment="1">
      <alignment horizontal="center" vertical="top"/>
    </xf>
    <xf numFmtId="164" fontId="7" fillId="8" borderId="5" xfId="0" applyNumberFormat="1" applyFont="1" applyFill="1" applyBorder="1" applyAlignment="1">
      <alignment horizontal="left" vertical="top"/>
    </xf>
    <xf numFmtId="164" fontId="7" fillId="0" borderId="5" xfId="0" applyNumberFormat="1" applyFont="1" applyFill="1" applyBorder="1" applyAlignment="1">
      <alignment horizontal="left" vertical="top"/>
    </xf>
    <xf numFmtId="164" fontId="7" fillId="9" borderId="5" xfId="0" applyNumberFormat="1" applyFont="1" applyFill="1" applyBorder="1" applyAlignment="1">
      <alignment horizontal="left" vertical="top"/>
    </xf>
    <xf numFmtId="164" fontId="7" fillId="10" borderId="5" xfId="0" applyNumberFormat="1" applyFont="1" applyFill="1" applyBorder="1" applyAlignment="1">
      <alignment horizontal="left" vertical="top"/>
    </xf>
    <xf numFmtId="164" fontId="7" fillId="0" borderId="6" xfId="0" applyNumberFormat="1" applyFont="1" applyFill="1" applyBorder="1" applyAlignment="1">
      <alignment horizontal="left" vertical="top"/>
    </xf>
    <xf numFmtId="164" fontId="8" fillId="11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1" fontId="7" fillId="8" borderId="5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54"/>
  <sheetViews>
    <sheetView topLeftCell="A29" zoomScale="70" zoomScaleNormal="70" workbookViewId="0">
      <selection activeCell="AA54" sqref="AA54"/>
    </sheetView>
  </sheetViews>
  <sheetFormatPr baseColWidth="10" defaultRowHeight="18.75" x14ac:dyDescent="0.3"/>
  <cols>
    <col min="1" max="1" width="12.42578125" style="1" bestFit="1" customWidth="1"/>
    <col min="2" max="4" width="12.42578125" hidden="1" customWidth="1"/>
    <col min="5" max="7" width="12.42578125" bestFit="1" customWidth="1"/>
    <col min="8" max="20" width="12.42578125" hidden="1" customWidth="1"/>
    <col min="21" max="21" width="25.28515625" bestFit="1" customWidth="1"/>
    <col min="22" max="22" width="10.85546875" customWidth="1"/>
    <col min="23" max="23" width="26" bestFit="1" customWidth="1"/>
    <col min="24" max="24" width="11.85546875" bestFit="1" customWidth="1"/>
    <col min="25" max="25" width="33.7109375" bestFit="1" customWidth="1"/>
    <col min="26" max="26" width="28.5703125" bestFit="1" customWidth="1"/>
    <col min="27" max="27" width="11.85546875" customWidth="1"/>
    <col min="28" max="28" width="27.5703125" style="21" bestFit="1" customWidth="1"/>
  </cols>
  <sheetData>
    <row r="1" spans="1:28" s="1" customFormat="1" x14ac:dyDescent="0.2">
      <c r="A1" s="4" t="s">
        <v>333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4" t="s">
        <v>37</v>
      </c>
      <c r="T1" s="4" t="s">
        <v>40</v>
      </c>
      <c r="U1" s="13" t="s">
        <v>456</v>
      </c>
      <c r="V1" s="13" t="s">
        <v>457</v>
      </c>
      <c r="W1" s="13" t="s">
        <v>458</v>
      </c>
      <c r="X1" s="13" t="s">
        <v>459</v>
      </c>
      <c r="Y1" s="13" t="s">
        <v>460</v>
      </c>
      <c r="Z1" s="13" t="s">
        <v>461</v>
      </c>
      <c r="AA1" s="13" t="s">
        <v>462</v>
      </c>
      <c r="AB1" s="14" t="s">
        <v>463</v>
      </c>
    </row>
    <row r="2" spans="1:28" x14ac:dyDescent="0.3">
      <c r="A2" s="9">
        <v>13</v>
      </c>
      <c r="B2" s="2" t="s">
        <v>55</v>
      </c>
      <c r="C2" s="2" t="s">
        <v>43</v>
      </c>
      <c r="D2" s="2" t="s">
        <v>44</v>
      </c>
      <c r="E2" s="2" t="s">
        <v>45</v>
      </c>
      <c r="F2" s="2" t="s">
        <v>267</v>
      </c>
      <c r="G2" s="2" t="s">
        <v>268</v>
      </c>
      <c r="H2" s="2" t="s">
        <v>53</v>
      </c>
      <c r="I2" s="2" t="s">
        <v>57</v>
      </c>
      <c r="J2" s="2" t="s">
        <v>269</v>
      </c>
      <c r="K2" s="2" t="s">
        <v>270</v>
      </c>
      <c r="L2" s="2" t="s">
        <v>41</v>
      </c>
      <c r="M2" s="2" t="s">
        <v>55</v>
      </c>
      <c r="N2" s="2" t="s">
        <v>77</v>
      </c>
      <c r="O2" s="2" t="s">
        <v>271</v>
      </c>
      <c r="P2" s="2" t="s">
        <v>272</v>
      </c>
      <c r="Q2" s="2" t="s">
        <v>41</v>
      </c>
      <c r="R2" s="2" t="s">
        <v>38</v>
      </c>
      <c r="S2" s="2" t="s">
        <v>80</v>
      </c>
      <c r="T2" s="2" t="s">
        <v>464</v>
      </c>
      <c r="U2" s="15">
        <v>0.55277777777777781</v>
      </c>
      <c r="V2" s="16">
        <f t="shared" ref="V2:V33" si="0">W2-U2</f>
        <v>-0.55277777777777781</v>
      </c>
      <c r="W2" s="17"/>
      <c r="X2" s="16">
        <f t="shared" ref="X2:X33" si="1">Y2-W2</f>
        <v>0</v>
      </c>
      <c r="Y2" s="18"/>
      <c r="Z2" s="18">
        <v>0.70406250000000004</v>
      </c>
      <c r="AA2" s="19">
        <f t="shared" ref="AA2:AA33" si="2">Z2-Y2</f>
        <v>0.70406250000000004</v>
      </c>
      <c r="AB2" s="20">
        <f t="shared" ref="AB2:AB33" si="3">Z2-U2</f>
        <v>0.15128472222222222</v>
      </c>
    </row>
    <row r="3" spans="1:28" x14ac:dyDescent="0.3">
      <c r="A3" s="10">
        <v>7</v>
      </c>
      <c r="B3" s="3" t="s">
        <v>55</v>
      </c>
      <c r="C3" s="3" t="s">
        <v>43</v>
      </c>
      <c r="D3" s="3" t="s">
        <v>44</v>
      </c>
      <c r="E3" s="3" t="s">
        <v>45</v>
      </c>
      <c r="F3" s="3" t="s">
        <v>73</v>
      </c>
      <c r="G3" s="3" t="s">
        <v>74</v>
      </c>
      <c r="H3" s="3" t="s">
        <v>46</v>
      </c>
      <c r="I3" s="3" t="s">
        <v>57</v>
      </c>
      <c r="J3" s="3" t="s">
        <v>75</v>
      </c>
      <c r="K3" s="3" t="s">
        <v>76</v>
      </c>
      <c r="L3" s="3" t="s">
        <v>41</v>
      </c>
      <c r="M3" s="3" t="s">
        <v>50</v>
      </c>
      <c r="N3" s="3" t="s">
        <v>77</v>
      </c>
      <c r="O3" s="3" t="s">
        <v>78</v>
      </c>
      <c r="P3" s="3" t="s">
        <v>79</v>
      </c>
      <c r="Q3" s="3" t="s">
        <v>41</v>
      </c>
      <c r="R3" s="3" t="s">
        <v>54</v>
      </c>
      <c r="S3" s="3" t="s">
        <v>80</v>
      </c>
      <c r="T3" s="3" t="s">
        <v>51</v>
      </c>
      <c r="U3" s="15">
        <v>0.55277777777777781</v>
      </c>
      <c r="V3" s="16">
        <f t="shared" si="0"/>
        <v>-0.55277777777777781</v>
      </c>
      <c r="W3" s="17"/>
      <c r="X3" s="16">
        <f t="shared" si="1"/>
        <v>0</v>
      </c>
      <c r="Y3" s="18"/>
      <c r="Z3" s="18">
        <v>0.70677083333333324</v>
      </c>
      <c r="AA3" s="19">
        <f t="shared" si="2"/>
        <v>0.70677083333333324</v>
      </c>
      <c r="AB3" s="20">
        <f t="shared" si="3"/>
        <v>0.15399305555555542</v>
      </c>
    </row>
    <row r="4" spans="1:28" x14ac:dyDescent="0.3">
      <c r="A4" s="10">
        <v>54</v>
      </c>
      <c r="B4" s="3" t="s">
        <v>55</v>
      </c>
      <c r="C4" s="3" t="s">
        <v>43</v>
      </c>
      <c r="D4" s="3" t="s">
        <v>44</v>
      </c>
      <c r="E4" s="3" t="s">
        <v>45</v>
      </c>
      <c r="F4" s="3" t="s">
        <v>219</v>
      </c>
      <c r="G4" s="3" t="s">
        <v>220</v>
      </c>
      <c r="H4" s="3" t="s">
        <v>46</v>
      </c>
      <c r="I4" s="3" t="s">
        <v>57</v>
      </c>
      <c r="J4" s="3" t="s">
        <v>221</v>
      </c>
      <c r="K4" s="3" t="s">
        <v>200</v>
      </c>
      <c r="L4" s="3" t="s">
        <v>41</v>
      </c>
      <c r="M4" s="3" t="s">
        <v>55</v>
      </c>
      <c r="N4" s="3" t="s">
        <v>77</v>
      </c>
      <c r="O4" s="3" t="s">
        <v>222</v>
      </c>
      <c r="P4" s="3" t="s">
        <v>223</v>
      </c>
      <c r="Q4" s="3" t="s">
        <v>41</v>
      </c>
      <c r="R4" s="3" t="s">
        <v>54</v>
      </c>
      <c r="S4" s="3" t="s">
        <v>80</v>
      </c>
      <c r="T4" s="3" t="s">
        <v>51</v>
      </c>
      <c r="U4" s="15">
        <v>0.55277777777777781</v>
      </c>
      <c r="V4" s="16">
        <f t="shared" si="0"/>
        <v>-0.55277777777777781</v>
      </c>
      <c r="W4" s="17"/>
      <c r="X4" s="16">
        <f t="shared" si="1"/>
        <v>0</v>
      </c>
      <c r="Y4" s="18"/>
      <c r="Z4" s="18">
        <v>0.70873842592592595</v>
      </c>
      <c r="AA4" s="19">
        <f t="shared" si="2"/>
        <v>0.70873842592592595</v>
      </c>
      <c r="AB4" s="20">
        <f t="shared" si="3"/>
        <v>0.15596064814814814</v>
      </c>
    </row>
    <row r="5" spans="1:28" x14ac:dyDescent="0.3">
      <c r="A5" s="9">
        <v>21</v>
      </c>
      <c r="B5" s="2" t="s">
        <v>55</v>
      </c>
      <c r="C5" s="2" t="s">
        <v>43</v>
      </c>
      <c r="D5" s="2" t="s">
        <v>44</v>
      </c>
      <c r="E5" s="2" t="s">
        <v>45</v>
      </c>
      <c r="F5" s="2" t="s">
        <v>85</v>
      </c>
      <c r="G5" s="2" t="s">
        <v>86</v>
      </c>
      <c r="H5" s="2" t="s">
        <v>53</v>
      </c>
      <c r="I5" s="2" t="s">
        <v>47</v>
      </c>
      <c r="J5" s="2" t="s">
        <v>41</v>
      </c>
      <c r="K5" s="2" t="s">
        <v>41</v>
      </c>
      <c r="L5" s="2" t="s">
        <v>87</v>
      </c>
      <c r="M5" s="2" t="s">
        <v>50</v>
      </c>
      <c r="N5" s="2" t="s">
        <v>65</v>
      </c>
      <c r="O5" s="2" t="s">
        <v>88</v>
      </c>
      <c r="P5" s="2" t="s">
        <v>89</v>
      </c>
      <c r="Q5" s="2" t="s">
        <v>41</v>
      </c>
      <c r="R5" s="2" t="s">
        <v>54</v>
      </c>
      <c r="S5" s="2" t="s">
        <v>68</v>
      </c>
      <c r="T5" s="2" t="s">
        <v>471</v>
      </c>
      <c r="U5" s="15">
        <v>0.55277777777777781</v>
      </c>
      <c r="V5" s="16">
        <f t="shared" si="0"/>
        <v>-0.55277777777777781</v>
      </c>
      <c r="W5" s="17"/>
      <c r="X5" s="16">
        <f t="shared" si="1"/>
        <v>0</v>
      </c>
      <c r="Y5" s="18"/>
      <c r="Z5" s="18">
        <v>0.7116203703703704</v>
      </c>
      <c r="AA5" s="19">
        <f t="shared" si="2"/>
        <v>0.7116203703703704</v>
      </c>
      <c r="AB5" s="20">
        <f t="shared" si="3"/>
        <v>0.15884259259259259</v>
      </c>
    </row>
    <row r="6" spans="1:28" x14ac:dyDescent="0.3">
      <c r="A6" s="10">
        <v>18</v>
      </c>
      <c r="B6" s="3" t="s">
        <v>55</v>
      </c>
      <c r="C6" s="3" t="s">
        <v>43</v>
      </c>
      <c r="D6" s="3" t="s">
        <v>44</v>
      </c>
      <c r="E6" s="3" t="s">
        <v>45</v>
      </c>
      <c r="F6" s="3" t="s">
        <v>156</v>
      </c>
      <c r="G6" s="3" t="s">
        <v>157</v>
      </c>
      <c r="H6" s="3" t="s">
        <v>46</v>
      </c>
      <c r="I6" s="3" t="s">
        <v>47</v>
      </c>
      <c r="J6" s="3" t="s">
        <v>41</v>
      </c>
      <c r="K6" s="3" t="s">
        <v>41</v>
      </c>
      <c r="L6" s="3" t="s">
        <v>158</v>
      </c>
      <c r="M6" s="3" t="s">
        <v>50</v>
      </c>
      <c r="N6" s="3" t="s">
        <v>65</v>
      </c>
      <c r="O6" s="3" t="s">
        <v>159</v>
      </c>
      <c r="P6" s="3" t="s">
        <v>160</v>
      </c>
      <c r="Q6" s="3" t="s">
        <v>41</v>
      </c>
      <c r="R6" s="3" t="s">
        <v>466</v>
      </c>
      <c r="S6" s="3" t="s">
        <v>68</v>
      </c>
      <c r="T6" s="3" t="s">
        <v>440</v>
      </c>
      <c r="U6" s="15">
        <v>0.55277777777777781</v>
      </c>
      <c r="V6" s="16">
        <f t="shared" si="0"/>
        <v>-0.55277777777777781</v>
      </c>
      <c r="W6" s="17"/>
      <c r="X6" s="16">
        <f t="shared" si="1"/>
        <v>0</v>
      </c>
      <c r="Y6" s="18"/>
      <c r="Z6" s="18">
        <v>0.71182870370370377</v>
      </c>
      <c r="AA6" s="19">
        <f t="shared" si="2"/>
        <v>0.71182870370370377</v>
      </c>
      <c r="AB6" s="20">
        <f t="shared" si="3"/>
        <v>0.15905092592592596</v>
      </c>
    </row>
    <row r="7" spans="1:28" x14ac:dyDescent="0.3">
      <c r="A7" s="9">
        <v>25</v>
      </c>
      <c r="B7" s="2" t="s">
        <v>55</v>
      </c>
      <c r="C7" s="2" t="s">
        <v>43</v>
      </c>
      <c r="D7" s="2" t="s">
        <v>44</v>
      </c>
      <c r="E7" s="2" t="s">
        <v>45</v>
      </c>
      <c r="F7" s="2" t="s">
        <v>401</v>
      </c>
      <c r="G7" s="2" t="s">
        <v>402</v>
      </c>
      <c r="H7" s="2" t="s">
        <v>46</v>
      </c>
      <c r="I7" s="2" t="s">
        <v>57</v>
      </c>
      <c r="J7" s="2" t="s">
        <v>403</v>
      </c>
      <c r="K7" s="2" t="s">
        <v>380</v>
      </c>
      <c r="L7" s="2" t="s">
        <v>41</v>
      </c>
      <c r="M7" s="2" t="s">
        <v>50</v>
      </c>
      <c r="N7" s="2" t="s">
        <v>59</v>
      </c>
      <c r="O7" s="2" t="s">
        <v>404</v>
      </c>
      <c r="P7" s="2" t="s">
        <v>405</v>
      </c>
      <c r="Q7" s="2" t="s">
        <v>41</v>
      </c>
      <c r="R7" s="2" t="s">
        <v>54</v>
      </c>
      <c r="S7" s="2" t="s">
        <v>80</v>
      </c>
      <c r="T7" s="2" t="s">
        <v>440</v>
      </c>
      <c r="U7" s="15">
        <v>0.55277777777777781</v>
      </c>
      <c r="V7" s="16">
        <f t="shared" si="0"/>
        <v>-0.55277777777777781</v>
      </c>
      <c r="W7" s="17"/>
      <c r="X7" s="16">
        <f t="shared" si="1"/>
        <v>0</v>
      </c>
      <c r="Y7" s="18"/>
      <c r="Z7" s="18">
        <v>0.71221064814814816</v>
      </c>
      <c r="AA7" s="19">
        <f t="shared" si="2"/>
        <v>0.71221064814814816</v>
      </c>
      <c r="AB7" s="20">
        <f t="shared" si="3"/>
        <v>0.15943287037037035</v>
      </c>
    </row>
    <row r="8" spans="1:28" x14ac:dyDescent="0.3">
      <c r="A8" s="9">
        <v>47</v>
      </c>
      <c r="B8" s="2" t="s">
        <v>55</v>
      </c>
      <c r="C8" s="2" t="s">
        <v>43</v>
      </c>
      <c r="D8" s="2" t="s">
        <v>44</v>
      </c>
      <c r="E8" s="2" t="s">
        <v>45</v>
      </c>
      <c r="F8" s="2" t="s">
        <v>385</v>
      </c>
      <c r="G8" s="2" t="s">
        <v>386</v>
      </c>
      <c r="H8" s="2" t="s">
        <v>53</v>
      </c>
      <c r="I8" s="2" t="s">
        <v>57</v>
      </c>
      <c r="J8" s="2" t="s">
        <v>387</v>
      </c>
      <c r="K8" s="2" t="s">
        <v>301</v>
      </c>
      <c r="L8" s="2" t="s">
        <v>41</v>
      </c>
      <c r="M8" s="2" t="s">
        <v>50</v>
      </c>
      <c r="N8" s="2" t="s">
        <v>77</v>
      </c>
      <c r="O8" s="2" t="s">
        <v>388</v>
      </c>
      <c r="P8" s="2" t="s">
        <v>389</v>
      </c>
      <c r="Q8" s="2" t="s">
        <v>41</v>
      </c>
      <c r="R8" s="2" t="s">
        <v>39</v>
      </c>
      <c r="S8" s="2" t="s">
        <v>80</v>
      </c>
      <c r="T8" s="2" t="s">
        <v>62</v>
      </c>
      <c r="U8" s="15">
        <v>0.55277777777777781</v>
      </c>
      <c r="V8" s="16">
        <f t="shared" si="0"/>
        <v>-0.55277777777777781</v>
      </c>
      <c r="W8" s="17"/>
      <c r="X8" s="16">
        <f t="shared" si="1"/>
        <v>0</v>
      </c>
      <c r="Y8" s="18"/>
      <c r="Z8" s="18">
        <v>0.71386574074074083</v>
      </c>
      <c r="AA8" s="19">
        <f t="shared" si="2"/>
        <v>0.71386574074074083</v>
      </c>
      <c r="AB8" s="20">
        <f t="shared" si="3"/>
        <v>0.16108796296296302</v>
      </c>
    </row>
    <row r="9" spans="1:28" x14ac:dyDescent="0.3">
      <c r="A9" s="9">
        <v>11</v>
      </c>
      <c r="B9" s="2" t="s">
        <v>55</v>
      </c>
      <c r="C9" s="2" t="s">
        <v>43</v>
      </c>
      <c r="D9" s="2" t="s">
        <v>44</v>
      </c>
      <c r="E9" s="2" t="s">
        <v>45</v>
      </c>
      <c r="F9" s="2" t="s">
        <v>144</v>
      </c>
      <c r="G9" s="2" t="s">
        <v>145</v>
      </c>
      <c r="H9" s="2" t="s">
        <v>46</v>
      </c>
      <c r="I9" s="2" t="s">
        <v>57</v>
      </c>
      <c r="J9" s="2" t="s">
        <v>146</v>
      </c>
      <c r="K9" s="2" t="s">
        <v>83</v>
      </c>
      <c r="L9" s="2" t="s">
        <v>41</v>
      </c>
      <c r="M9" s="2" t="s">
        <v>55</v>
      </c>
      <c r="N9" s="2" t="s">
        <v>77</v>
      </c>
      <c r="O9" s="2" t="s">
        <v>147</v>
      </c>
      <c r="P9" s="2" t="s">
        <v>148</v>
      </c>
      <c r="Q9" s="2" t="s">
        <v>41</v>
      </c>
      <c r="R9" s="2" t="s">
        <v>54</v>
      </c>
      <c r="S9" s="2" t="s">
        <v>80</v>
      </c>
      <c r="T9" s="2" t="s">
        <v>440</v>
      </c>
      <c r="U9" s="15">
        <v>0.55277777777777781</v>
      </c>
      <c r="V9" s="16">
        <f t="shared" si="0"/>
        <v>-0.55277777777777781</v>
      </c>
      <c r="W9" s="17"/>
      <c r="X9" s="16">
        <f t="shared" si="1"/>
        <v>0</v>
      </c>
      <c r="Y9" s="18"/>
      <c r="Z9" s="18">
        <v>0.71501157407407412</v>
      </c>
      <c r="AA9" s="19">
        <f t="shared" si="2"/>
        <v>0.71501157407407412</v>
      </c>
      <c r="AB9" s="20">
        <f t="shared" si="3"/>
        <v>0.16223379629629631</v>
      </c>
    </row>
    <row r="10" spans="1:28" x14ac:dyDescent="0.3">
      <c r="A10" s="9">
        <v>15</v>
      </c>
      <c r="B10" s="2" t="s">
        <v>55</v>
      </c>
      <c r="C10" s="2" t="s">
        <v>43</v>
      </c>
      <c r="D10" s="2" t="s">
        <v>44</v>
      </c>
      <c r="E10" s="2" t="s">
        <v>45</v>
      </c>
      <c r="F10" s="2" t="s">
        <v>366</v>
      </c>
      <c r="G10" s="2" t="s">
        <v>328</v>
      </c>
      <c r="H10" s="2" t="s">
        <v>46</v>
      </c>
      <c r="I10" s="2" t="s">
        <v>57</v>
      </c>
      <c r="J10" s="2" t="s">
        <v>381</v>
      </c>
      <c r="K10" s="2" t="s">
        <v>83</v>
      </c>
      <c r="L10" s="2" t="s">
        <v>41</v>
      </c>
      <c r="M10" s="2" t="s">
        <v>55</v>
      </c>
      <c r="N10" s="2" t="s">
        <v>59</v>
      </c>
      <c r="O10" s="2" t="s">
        <v>382</v>
      </c>
      <c r="P10" s="2" t="s">
        <v>383</v>
      </c>
      <c r="Q10" s="2" t="s">
        <v>41</v>
      </c>
      <c r="R10" s="2" t="s">
        <v>54</v>
      </c>
      <c r="S10" s="2">
        <v>45</v>
      </c>
      <c r="T10" s="2" t="s">
        <v>440</v>
      </c>
      <c r="U10" s="15">
        <v>0.55277777777777781</v>
      </c>
      <c r="V10" s="16">
        <f t="shared" si="0"/>
        <v>-0.55277777777777781</v>
      </c>
      <c r="W10" s="17"/>
      <c r="X10" s="16">
        <f t="shared" si="1"/>
        <v>0</v>
      </c>
      <c r="Y10" s="18"/>
      <c r="Z10" s="18">
        <v>0.71790509259259261</v>
      </c>
      <c r="AA10" s="19">
        <f t="shared" si="2"/>
        <v>0.71790509259259261</v>
      </c>
      <c r="AB10" s="20">
        <f t="shared" si="3"/>
        <v>0.1651273148148148</v>
      </c>
    </row>
    <row r="11" spans="1:28" x14ac:dyDescent="0.3">
      <c r="A11" s="10">
        <v>16</v>
      </c>
      <c r="B11" s="3" t="s">
        <v>55</v>
      </c>
      <c r="C11" s="3" t="s">
        <v>43</v>
      </c>
      <c r="D11" s="3" t="s">
        <v>44</v>
      </c>
      <c r="E11" s="3" t="s">
        <v>45</v>
      </c>
      <c r="F11" s="3" t="s">
        <v>224</v>
      </c>
      <c r="G11" s="3" t="s">
        <v>225</v>
      </c>
      <c r="H11" s="3" t="s">
        <v>46</v>
      </c>
      <c r="I11" s="3" t="s">
        <v>57</v>
      </c>
      <c r="J11" s="3" t="s">
        <v>226</v>
      </c>
      <c r="K11" s="3" t="s">
        <v>83</v>
      </c>
      <c r="L11" s="3" t="s">
        <v>41</v>
      </c>
      <c r="M11" s="3" t="s">
        <v>42</v>
      </c>
      <c r="N11" s="3" t="s">
        <v>77</v>
      </c>
      <c r="O11" s="3" t="s">
        <v>227</v>
      </c>
      <c r="P11" s="3" t="s">
        <v>84</v>
      </c>
      <c r="Q11" s="3" t="s">
        <v>41</v>
      </c>
      <c r="R11" s="3" t="s">
        <v>39</v>
      </c>
      <c r="S11" s="3" t="s">
        <v>80</v>
      </c>
      <c r="T11" s="3" t="s">
        <v>62</v>
      </c>
      <c r="U11" s="15">
        <v>0.55277777777777781</v>
      </c>
      <c r="V11" s="16">
        <f t="shared" si="0"/>
        <v>-0.55277777777777781</v>
      </c>
      <c r="W11" s="17"/>
      <c r="X11" s="16">
        <f t="shared" si="1"/>
        <v>0</v>
      </c>
      <c r="Y11" s="18"/>
      <c r="Z11" s="18">
        <v>0.71791666666666665</v>
      </c>
      <c r="AA11" s="19">
        <f t="shared" si="2"/>
        <v>0.71791666666666665</v>
      </c>
      <c r="AB11" s="20">
        <f t="shared" si="3"/>
        <v>0.16513888888888884</v>
      </c>
    </row>
    <row r="12" spans="1:28" x14ac:dyDescent="0.3">
      <c r="A12" s="9">
        <v>33</v>
      </c>
      <c r="B12" s="2" t="s">
        <v>55</v>
      </c>
      <c r="C12" s="2" t="s">
        <v>43</v>
      </c>
      <c r="D12" s="2" t="s">
        <v>44</v>
      </c>
      <c r="E12" s="2" t="s">
        <v>45</v>
      </c>
      <c r="F12" s="2" t="s">
        <v>393</v>
      </c>
      <c r="G12" s="2" t="s">
        <v>394</v>
      </c>
      <c r="H12" s="2" t="s">
        <v>53</v>
      </c>
      <c r="I12" s="2" t="s">
        <v>57</v>
      </c>
      <c r="J12" s="2" t="s">
        <v>395</v>
      </c>
      <c r="K12" s="2" t="s">
        <v>357</v>
      </c>
      <c r="L12" s="2" t="s">
        <v>41</v>
      </c>
      <c r="M12" s="2" t="s">
        <v>42</v>
      </c>
      <c r="N12" s="2" t="s">
        <v>59</v>
      </c>
      <c r="O12" s="2" t="s">
        <v>396</v>
      </c>
      <c r="P12" s="2" t="s">
        <v>397</v>
      </c>
      <c r="Q12" s="2" t="s">
        <v>41</v>
      </c>
      <c r="R12" s="2" t="s">
        <v>54</v>
      </c>
      <c r="S12" s="2" t="s">
        <v>60</v>
      </c>
      <c r="T12" s="2" t="s">
        <v>51</v>
      </c>
      <c r="U12" s="15">
        <v>0.55277777777777781</v>
      </c>
      <c r="V12" s="16">
        <f t="shared" si="0"/>
        <v>-0.55277777777777781</v>
      </c>
      <c r="W12" s="17"/>
      <c r="X12" s="16">
        <f t="shared" si="1"/>
        <v>0</v>
      </c>
      <c r="Y12" s="18"/>
      <c r="Z12" s="18">
        <v>0.7189699074074074</v>
      </c>
      <c r="AA12" s="19">
        <f t="shared" si="2"/>
        <v>0.7189699074074074</v>
      </c>
      <c r="AB12" s="20">
        <f t="shared" si="3"/>
        <v>0.16619212962962959</v>
      </c>
    </row>
    <row r="13" spans="1:28" x14ac:dyDescent="0.3">
      <c r="A13" s="10">
        <v>56</v>
      </c>
      <c r="B13" s="3" t="s">
        <v>55</v>
      </c>
      <c r="C13" s="3"/>
      <c r="D13" s="3" t="s">
        <v>44</v>
      </c>
      <c r="E13" s="3"/>
      <c r="F13" s="3" t="s">
        <v>474</v>
      </c>
      <c r="G13" s="3" t="s">
        <v>475</v>
      </c>
      <c r="H13" s="3" t="s">
        <v>53</v>
      </c>
      <c r="I13" s="3"/>
      <c r="J13" s="3"/>
      <c r="K13" s="3" t="s">
        <v>357</v>
      </c>
      <c r="L13" s="3"/>
      <c r="M13" s="3"/>
      <c r="N13" s="3"/>
      <c r="O13" s="3"/>
      <c r="P13" s="3"/>
      <c r="Q13" s="3"/>
      <c r="R13" s="3" t="s">
        <v>439</v>
      </c>
      <c r="S13" s="3" t="s">
        <v>80</v>
      </c>
      <c r="T13" s="3"/>
      <c r="U13" s="15">
        <v>0.55277777777777781</v>
      </c>
      <c r="V13" s="16">
        <f t="shared" si="0"/>
        <v>-0.55277777777777781</v>
      </c>
      <c r="W13" s="17"/>
      <c r="X13" s="16">
        <f t="shared" si="1"/>
        <v>0</v>
      </c>
      <c r="Y13" s="18"/>
      <c r="Z13" s="18">
        <v>0.7208564814814814</v>
      </c>
      <c r="AA13" s="19">
        <f t="shared" si="2"/>
        <v>0.7208564814814814</v>
      </c>
      <c r="AB13" s="20">
        <f t="shared" si="3"/>
        <v>0.16807870370370359</v>
      </c>
    </row>
    <row r="14" spans="1:28" x14ac:dyDescent="0.3">
      <c r="A14" s="9">
        <v>17</v>
      </c>
      <c r="B14" s="2" t="s">
        <v>55</v>
      </c>
      <c r="C14" s="2" t="s">
        <v>43</v>
      </c>
      <c r="D14" s="2" t="s">
        <v>44</v>
      </c>
      <c r="E14" s="2" t="s">
        <v>45</v>
      </c>
      <c r="F14" s="2" t="s">
        <v>360</v>
      </c>
      <c r="G14" s="2" t="s">
        <v>328</v>
      </c>
      <c r="H14" s="2" t="s">
        <v>53</v>
      </c>
      <c r="I14" s="2" t="s">
        <v>57</v>
      </c>
      <c r="J14" s="2" t="s">
        <v>361</v>
      </c>
      <c r="K14" s="2" t="s">
        <v>362</v>
      </c>
      <c r="L14" s="2" t="s">
        <v>41</v>
      </c>
      <c r="M14" s="2" t="s">
        <v>50</v>
      </c>
      <c r="N14" s="2" t="s">
        <v>77</v>
      </c>
      <c r="O14" s="2" t="s">
        <v>363</v>
      </c>
      <c r="P14" s="2" t="s">
        <v>364</v>
      </c>
      <c r="Q14" s="2" t="s">
        <v>41</v>
      </c>
      <c r="R14" s="2" t="s">
        <v>466</v>
      </c>
      <c r="S14" s="2" t="s">
        <v>80</v>
      </c>
      <c r="T14" s="2" t="s">
        <v>440</v>
      </c>
      <c r="U14" s="15">
        <v>0.55277777777777781</v>
      </c>
      <c r="V14" s="16">
        <f t="shared" si="0"/>
        <v>-0.55277777777777781</v>
      </c>
      <c r="W14" s="17"/>
      <c r="X14" s="16">
        <f t="shared" si="1"/>
        <v>0</v>
      </c>
      <c r="Y14" s="18"/>
      <c r="Z14" s="18">
        <v>0.72253472222222215</v>
      </c>
      <c r="AA14" s="19">
        <f t="shared" si="2"/>
        <v>0.72253472222222215</v>
      </c>
      <c r="AB14" s="20">
        <f t="shared" si="3"/>
        <v>0.16975694444444434</v>
      </c>
    </row>
    <row r="15" spans="1:28" x14ac:dyDescent="0.3">
      <c r="A15" s="10">
        <v>27</v>
      </c>
      <c r="B15" s="3" t="s">
        <v>55</v>
      </c>
      <c r="C15" s="3" t="s">
        <v>43</v>
      </c>
      <c r="D15" s="3" t="s">
        <v>44</v>
      </c>
      <c r="E15" s="3" t="s">
        <v>45</v>
      </c>
      <c r="F15" s="3" t="s">
        <v>354</v>
      </c>
      <c r="G15" s="3" t="s">
        <v>355</v>
      </c>
      <c r="H15" s="3" t="s">
        <v>46</v>
      </c>
      <c r="I15" s="3" t="s">
        <v>57</v>
      </c>
      <c r="J15" s="3" t="s">
        <v>356</v>
      </c>
      <c r="K15" s="3" t="s">
        <v>357</v>
      </c>
      <c r="L15" s="3" t="s">
        <v>41</v>
      </c>
      <c r="M15" s="3" t="s">
        <v>50</v>
      </c>
      <c r="N15" s="3" t="s">
        <v>77</v>
      </c>
      <c r="O15" s="3" t="s">
        <v>358</v>
      </c>
      <c r="P15" s="3" t="s">
        <v>359</v>
      </c>
      <c r="Q15" s="3" t="s">
        <v>41</v>
      </c>
      <c r="R15" s="3" t="s">
        <v>39</v>
      </c>
      <c r="S15" s="3" t="s">
        <v>80</v>
      </c>
      <c r="T15" s="3" t="s">
        <v>62</v>
      </c>
      <c r="U15" s="15">
        <v>0.55277777777777781</v>
      </c>
      <c r="V15" s="16">
        <f t="shared" si="0"/>
        <v>-0.55277777777777781</v>
      </c>
      <c r="W15" s="17"/>
      <c r="X15" s="16">
        <f t="shared" si="1"/>
        <v>0</v>
      </c>
      <c r="Y15" s="18"/>
      <c r="Z15" s="18">
        <v>0.72268518518518521</v>
      </c>
      <c r="AA15" s="19">
        <f t="shared" si="2"/>
        <v>0.72268518518518521</v>
      </c>
      <c r="AB15" s="20">
        <f t="shared" si="3"/>
        <v>0.1699074074074074</v>
      </c>
    </row>
    <row r="16" spans="1:28" x14ac:dyDescent="0.3">
      <c r="A16" s="9">
        <v>28</v>
      </c>
      <c r="B16" s="2" t="s">
        <v>55</v>
      </c>
      <c r="C16" s="2" t="s">
        <v>43</v>
      </c>
      <c r="D16" s="2" t="s">
        <v>44</v>
      </c>
      <c r="E16" s="2" t="s">
        <v>45</v>
      </c>
      <c r="F16" s="2" t="s">
        <v>91</v>
      </c>
      <c r="G16" s="2" t="s">
        <v>92</v>
      </c>
      <c r="H16" s="2" t="s">
        <v>46</v>
      </c>
      <c r="I16" s="2" t="s">
        <v>57</v>
      </c>
      <c r="J16" s="2" t="s">
        <v>93</v>
      </c>
      <c r="K16" s="2" t="s">
        <v>83</v>
      </c>
      <c r="L16" s="2" t="s">
        <v>41</v>
      </c>
      <c r="M16" s="2" t="s">
        <v>55</v>
      </c>
      <c r="N16" s="2" t="s">
        <v>77</v>
      </c>
      <c r="O16" s="2" t="s">
        <v>94</v>
      </c>
      <c r="P16" s="2" t="s">
        <v>41</v>
      </c>
      <c r="Q16" s="2" t="s">
        <v>41</v>
      </c>
      <c r="R16" s="2" t="s">
        <v>54</v>
      </c>
      <c r="S16" s="2" t="s">
        <v>80</v>
      </c>
      <c r="T16" s="2" t="s">
        <v>467</v>
      </c>
      <c r="U16" s="15">
        <v>0.55277777777777781</v>
      </c>
      <c r="V16" s="16">
        <f t="shared" si="0"/>
        <v>-0.55277777777777781</v>
      </c>
      <c r="W16" s="17"/>
      <c r="X16" s="16">
        <f t="shared" si="1"/>
        <v>0</v>
      </c>
      <c r="Y16" s="18"/>
      <c r="Z16" s="18">
        <v>0.72311342592592587</v>
      </c>
      <c r="AA16" s="19">
        <f t="shared" si="2"/>
        <v>0.72311342592592587</v>
      </c>
      <c r="AB16" s="20">
        <f t="shared" si="3"/>
        <v>0.17033564814814806</v>
      </c>
    </row>
    <row r="17" spans="1:28" x14ac:dyDescent="0.3">
      <c r="A17" s="9">
        <v>1</v>
      </c>
      <c r="B17" s="2" t="s">
        <v>55</v>
      </c>
      <c r="C17" s="2" t="s">
        <v>43</v>
      </c>
      <c r="D17" s="2" t="s">
        <v>44</v>
      </c>
      <c r="E17" s="2" t="s">
        <v>45</v>
      </c>
      <c r="F17" s="2" t="s">
        <v>149</v>
      </c>
      <c r="G17" s="2" t="s">
        <v>150</v>
      </c>
      <c r="H17" s="2" t="s">
        <v>53</v>
      </c>
      <c r="I17" s="2" t="s">
        <v>57</v>
      </c>
      <c r="J17" s="2" t="s">
        <v>151</v>
      </c>
      <c r="K17" s="2" t="s">
        <v>152</v>
      </c>
      <c r="L17" s="2" t="s">
        <v>41</v>
      </c>
      <c r="M17" s="2" t="s">
        <v>50</v>
      </c>
      <c r="N17" s="2" t="s">
        <v>77</v>
      </c>
      <c r="O17" s="2" t="s">
        <v>153</v>
      </c>
      <c r="P17" s="2" t="s">
        <v>154</v>
      </c>
      <c r="Q17" s="2" t="s">
        <v>155</v>
      </c>
      <c r="R17" s="2" t="s">
        <v>61</v>
      </c>
      <c r="S17" s="2" t="s">
        <v>80</v>
      </c>
      <c r="T17" s="2" t="s">
        <v>440</v>
      </c>
      <c r="U17" s="15">
        <v>0.55277777777777781</v>
      </c>
      <c r="V17" s="16">
        <f t="shared" si="0"/>
        <v>-0.55277777777777781</v>
      </c>
      <c r="W17" s="17"/>
      <c r="X17" s="16">
        <f t="shared" si="1"/>
        <v>0</v>
      </c>
      <c r="Y17" s="18"/>
      <c r="Z17" s="18">
        <v>0.72418981481481481</v>
      </c>
      <c r="AA17" s="19">
        <f t="shared" si="2"/>
        <v>0.72418981481481481</v>
      </c>
      <c r="AB17" s="20">
        <f t="shared" si="3"/>
        <v>0.171412037037037</v>
      </c>
    </row>
    <row r="18" spans="1:28" x14ac:dyDescent="0.3">
      <c r="A18" s="9">
        <v>23</v>
      </c>
      <c r="B18" s="2" t="s">
        <v>55</v>
      </c>
      <c r="C18" s="2" t="s">
        <v>43</v>
      </c>
      <c r="D18" s="2" t="s">
        <v>44</v>
      </c>
      <c r="E18" s="2" t="s">
        <v>45</v>
      </c>
      <c r="F18" s="2" t="s">
        <v>318</v>
      </c>
      <c r="G18" s="2" t="s">
        <v>260</v>
      </c>
      <c r="H18" s="2" t="s">
        <v>53</v>
      </c>
      <c r="I18" s="2" t="s">
        <v>47</v>
      </c>
      <c r="J18" s="2" t="s">
        <v>41</v>
      </c>
      <c r="K18" s="2" t="s">
        <v>41</v>
      </c>
      <c r="L18" s="2" t="s">
        <v>319</v>
      </c>
      <c r="M18" s="2" t="s">
        <v>50</v>
      </c>
      <c r="N18" s="2" t="s">
        <v>65</v>
      </c>
      <c r="O18" s="2" t="s">
        <v>320</v>
      </c>
      <c r="P18" s="2" t="s">
        <v>321</v>
      </c>
      <c r="Q18" s="2" t="s">
        <v>41</v>
      </c>
      <c r="R18" s="2" t="s">
        <v>54</v>
      </c>
      <c r="S18" s="2" t="s">
        <v>68</v>
      </c>
      <c r="T18" s="2" t="s">
        <v>441</v>
      </c>
      <c r="U18" s="15">
        <v>0.55277777777777781</v>
      </c>
      <c r="V18" s="16">
        <f t="shared" si="0"/>
        <v>-0.55277777777777781</v>
      </c>
      <c r="W18" s="17"/>
      <c r="X18" s="16">
        <f t="shared" si="1"/>
        <v>0</v>
      </c>
      <c r="Y18" s="18"/>
      <c r="Z18" s="18">
        <v>0.72469907407407408</v>
      </c>
      <c r="AA18" s="19">
        <f t="shared" si="2"/>
        <v>0.72469907407407408</v>
      </c>
      <c r="AB18" s="20">
        <f t="shared" si="3"/>
        <v>0.17192129629629627</v>
      </c>
    </row>
    <row r="19" spans="1:28" x14ac:dyDescent="0.3">
      <c r="A19" s="10">
        <v>35</v>
      </c>
      <c r="B19" s="3" t="s">
        <v>55</v>
      </c>
      <c r="C19" s="3" t="s">
        <v>43</v>
      </c>
      <c r="D19" s="3" t="s">
        <v>44</v>
      </c>
      <c r="E19" s="3" t="s">
        <v>45</v>
      </c>
      <c r="F19" s="3" t="s">
        <v>344</v>
      </c>
      <c r="G19" s="3" t="s">
        <v>345</v>
      </c>
      <c r="H19" s="3" t="s">
        <v>46</v>
      </c>
      <c r="I19" s="3" t="s">
        <v>57</v>
      </c>
      <c r="J19" s="3" t="s">
        <v>346</v>
      </c>
      <c r="K19" s="3" t="s">
        <v>83</v>
      </c>
      <c r="L19" s="3" t="s">
        <v>41</v>
      </c>
      <c r="M19" s="3" t="s">
        <v>50</v>
      </c>
      <c r="N19" s="3" t="s">
        <v>59</v>
      </c>
      <c r="O19" s="3" t="s">
        <v>347</v>
      </c>
      <c r="P19" s="3" t="s">
        <v>348</v>
      </c>
      <c r="Q19" s="3" t="s">
        <v>41</v>
      </c>
      <c r="R19" s="3" t="s">
        <v>441</v>
      </c>
      <c r="S19" s="3" t="s">
        <v>60</v>
      </c>
      <c r="T19" s="3" t="s">
        <v>51</v>
      </c>
      <c r="U19" s="15">
        <v>0.55277777777777781</v>
      </c>
      <c r="V19" s="16">
        <f t="shared" si="0"/>
        <v>-0.55277777777777781</v>
      </c>
      <c r="W19" s="17"/>
      <c r="X19" s="16">
        <f t="shared" si="1"/>
        <v>0</v>
      </c>
      <c r="Y19" s="18"/>
      <c r="Z19" s="18">
        <v>0.72576388888888888</v>
      </c>
      <c r="AA19" s="19">
        <f t="shared" si="2"/>
        <v>0.72576388888888888</v>
      </c>
      <c r="AB19" s="20">
        <f t="shared" si="3"/>
        <v>0.17298611111111106</v>
      </c>
    </row>
    <row r="20" spans="1:28" x14ac:dyDescent="0.3">
      <c r="A20" s="10">
        <v>41</v>
      </c>
      <c r="B20" s="3" t="s">
        <v>55</v>
      </c>
      <c r="C20" s="3" t="s">
        <v>43</v>
      </c>
      <c r="D20" s="3" t="s">
        <v>44</v>
      </c>
      <c r="E20" s="3" t="s">
        <v>45</v>
      </c>
      <c r="F20" s="3" t="s">
        <v>294</v>
      </c>
      <c r="G20" s="3" t="s">
        <v>295</v>
      </c>
      <c r="H20" s="3" t="s">
        <v>46</v>
      </c>
      <c r="I20" s="3" t="s">
        <v>47</v>
      </c>
      <c r="J20" s="3" t="s">
        <v>41</v>
      </c>
      <c r="K20" s="3" t="s">
        <v>41</v>
      </c>
      <c r="L20" s="3" t="s">
        <v>41</v>
      </c>
      <c r="M20" s="3" t="s">
        <v>50</v>
      </c>
      <c r="N20" s="3" t="s">
        <v>77</v>
      </c>
      <c r="O20" s="3" t="s">
        <v>296</v>
      </c>
      <c r="P20" s="3" t="s">
        <v>297</v>
      </c>
      <c r="Q20" s="3" t="s">
        <v>41</v>
      </c>
      <c r="R20" s="3" t="s">
        <v>54</v>
      </c>
      <c r="S20" s="3" t="s">
        <v>80</v>
      </c>
      <c r="T20" s="3" t="s">
        <v>51</v>
      </c>
      <c r="U20" s="15">
        <v>0.55277777777777781</v>
      </c>
      <c r="V20" s="16">
        <f t="shared" si="0"/>
        <v>-0.55277777777777781</v>
      </c>
      <c r="W20" s="17"/>
      <c r="X20" s="16">
        <f t="shared" si="1"/>
        <v>0</v>
      </c>
      <c r="Y20" s="18"/>
      <c r="Z20" s="18">
        <v>0.72650462962962958</v>
      </c>
      <c r="AA20" s="19">
        <f t="shared" si="2"/>
        <v>0.72650462962962958</v>
      </c>
      <c r="AB20" s="20">
        <f t="shared" si="3"/>
        <v>0.17372685185185177</v>
      </c>
    </row>
    <row r="21" spans="1:28" x14ac:dyDescent="0.3">
      <c r="A21" s="9">
        <v>12</v>
      </c>
      <c r="B21" s="2" t="s">
        <v>55</v>
      </c>
      <c r="C21" s="2" t="s">
        <v>43</v>
      </c>
      <c r="D21" s="2" t="s">
        <v>44</v>
      </c>
      <c r="E21" s="2" t="s">
        <v>45</v>
      </c>
      <c r="F21" s="2" t="s">
        <v>264</v>
      </c>
      <c r="G21" s="2" t="s">
        <v>82</v>
      </c>
      <c r="H21" s="2" t="s">
        <v>46</v>
      </c>
      <c r="I21" s="2" t="s">
        <v>57</v>
      </c>
      <c r="J21" s="2" t="s">
        <v>265</v>
      </c>
      <c r="K21" s="2" t="s">
        <v>58</v>
      </c>
      <c r="L21" s="2" t="s">
        <v>41</v>
      </c>
      <c r="M21" s="2" t="s">
        <v>50</v>
      </c>
      <c r="N21" s="2" t="s">
        <v>77</v>
      </c>
      <c r="O21" s="2" t="s">
        <v>266</v>
      </c>
      <c r="P21" s="2" t="s">
        <v>41</v>
      </c>
      <c r="Q21" s="2" t="s">
        <v>41</v>
      </c>
      <c r="R21" s="2" t="s">
        <v>54</v>
      </c>
      <c r="S21" s="2" t="s">
        <v>80</v>
      </c>
      <c r="T21" s="2" t="s">
        <v>440</v>
      </c>
      <c r="U21" s="15">
        <v>0.55277777777777781</v>
      </c>
      <c r="V21" s="16">
        <f t="shared" si="0"/>
        <v>-0.55277777777777781</v>
      </c>
      <c r="W21" s="17"/>
      <c r="X21" s="16">
        <f t="shared" si="1"/>
        <v>0</v>
      </c>
      <c r="Y21" s="18"/>
      <c r="Z21" s="18">
        <v>0.72774305555555552</v>
      </c>
      <c r="AA21" s="19">
        <f t="shared" si="2"/>
        <v>0.72774305555555552</v>
      </c>
      <c r="AB21" s="20">
        <f t="shared" si="3"/>
        <v>0.17496527777777771</v>
      </c>
    </row>
    <row r="22" spans="1:28" x14ac:dyDescent="0.3">
      <c r="A22" s="10">
        <v>51</v>
      </c>
      <c r="B22" s="3" t="s">
        <v>55</v>
      </c>
      <c r="C22" s="3" t="s">
        <v>43</v>
      </c>
      <c r="D22" s="3" t="s">
        <v>44</v>
      </c>
      <c r="E22" s="3" t="s">
        <v>45</v>
      </c>
      <c r="F22" s="3" t="s">
        <v>288</v>
      </c>
      <c r="G22" s="3" t="s">
        <v>289</v>
      </c>
      <c r="H22" s="3" t="s">
        <v>46</v>
      </c>
      <c r="I22" s="3" t="s">
        <v>57</v>
      </c>
      <c r="J22" s="3" t="s">
        <v>290</v>
      </c>
      <c r="K22" s="3" t="s">
        <v>270</v>
      </c>
      <c r="L22" s="3" t="s">
        <v>41</v>
      </c>
      <c r="M22" s="3" t="s">
        <v>42</v>
      </c>
      <c r="N22" s="3" t="s">
        <v>77</v>
      </c>
      <c r="O22" s="3" t="s">
        <v>291</v>
      </c>
      <c r="P22" s="3" t="s">
        <v>292</v>
      </c>
      <c r="Q22" s="3" t="s">
        <v>293</v>
      </c>
      <c r="R22" s="3" t="s">
        <v>54</v>
      </c>
      <c r="S22" s="3" t="s">
        <v>80</v>
      </c>
      <c r="T22" s="3" t="s">
        <v>470</v>
      </c>
      <c r="U22" s="15">
        <v>0.55277777777777781</v>
      </c>
      <c r="V22" s="16">
        <f t="shared" si="0"/>
        <v>-0.55277777777777781</v>
      </c>
      <c r="W22" s="17"/>
      <c r="X22" s="16">
        <f t="shared" si="1"/>
        <v>0</v>
      </c>
      <c r="Y22" s="18"/>
      <c r="Z22" s="18">
        <v>0.72806712962962961</v>
      </c>
      <c r="AA22" s="19">
        <f t="shared" si="2"/>
        <v>0.72806712962962961</v>
      </c>
      <c r="AB22" s="20">
        <f t="shared" si="3"/>
        <v>0.17528935185185179</v>
      </c>
    </row>
    <row r="23" spans="1:28" x14ac:dyDescent="0.3">
      <c r="A23" s="9">
        <v>48</v>
      </c>
      <c r="B23" s="2" t="s">
        <v>55</v>
      </c>
      <c r="C23" s="2" t="s">
        <v>43</v>
      </c>
      <c r="D23" s="2" t="s">
        <v>44</v>
      </c>
      <c r="E23" s="2" t="s">
        <v>45</v>
      </c>
      <c r="F23" s="2" t="s">
        <v>167</v>
      </c>
      <c r="G23" s="2" t="s">
        <v>168</v>
      </c>
      <c r="H23" s="2" t="s">
        <v>53</v>
      </c>
      <c r="I23" s="2" t="s">
        <v>47</v>
      </c>
      <c r="J23" s="2" t="s">
        <v>41</v>
      </c>
      <c r="K23" s="2" t="s">
        <v>41</v>
      </c>
      <c r="L23" s="2" t="s">
        <v>169</v>
      </c>
      <c r="M23" s="2" t="s">
        <v>55</v>
      </c>
      <c r="N23" s="2" t="s">
        <v>65</v>
      </c>
      <c r="O23" s="2" t="s">
        <v>170</v>
      </c>
      <c r="P23" s="2" t="s">
        <v>41</v>
      </c>
      <c r="Q23" s="2" t="s">
        <v>41</v>
      </c>
      <c r="R23" s="2" t="s">
        <v>39</v>
      </c>
      <c r="S23" s="2" t="s">
        <v>68</v>
      </c>
      <c r="T23" s="2" t="s">
        <v>62</v>
      </c>
      <c r="U23" s="15">
        <v>0.55277777777777781</v>
      </c>
      <c r="V23" s="16">
        <f t="shared" si="0"/>
        <v>-0.55277777777777781</v>
      </c>
      <c r="W23" s="17"/>
      <c r="X23" s="16">
        <f t="shared" si="1"/>
        <v>0</v>
      </c>
      <c r="Y23" s="18"/>
      <c r="Z23" s="18">
        <v>0.72987268518518522</v>
      </c>
      <c r="AA23" s="19">
        <f t="shared" si="2"/>
        <v>0.72987268518518522</v>
      </c>
      <c r="AB23" s="20">
        <f t="shared" si="3"/>
        <v>0.17709490740740741</v>
      </c>
    </row>
    <row r="24" spans="1:28" x14ac:dyDescent="0.3">
      <c r="A24" s="10">
        <v>9</v>
      </c>
      <c r="B24" s="3" t="s">
        <v>55</v>
      </c>
      <c r="C24" s="3" t="s">
        <v>43</v>
      </c>
      <c r="D24" s="3" t="s">
        <v>44</v>
      </c>
      <c r="E24" s="3" t="s">
        <v>45</v>
      </c>
      <c r="F24" s="3" t="s">
        <v>322</v>
      </c>
      <c r="G24" s="3" t="s">
        <v>323</v>
      </c>
      <c r="H24" s="3" t="s">
        <v>46</v>
      </c>
      <c r="I24" s="3" t="s">
        <v>57</v>
      </c>
      <c r="J24" s="3" t="s">
        <v>324</v>
      </c>
      <c r="K24" s="3" t="s">
        <v>90</v>
      </c>
      <c r="L24" s="3" t="s">
        <v>41</v>
      </c>
      <c r="M24" s="3" t="s">
        <v>50</v>
      </c>
      <c r="N24" s="3" t="s">
        <v>77</v>
      </c>
      <c r="O24" s="3" t="s">
        <v>325</v>
      </c>
      <c r="P24" s="3" t="s">
        <v>326</v>
      </c>
      <c r="Q24" s="3" t="s">
        <v>41</v>
      </c>
      <c r="R24" s="3" t="s">
        <v>54</v>
      </c>
      <c r="S24" s="3" t="s">
        <v>80</v>
      </c>
      <c r="T24" s="3" t="s">
        <v>441</v>
      </c>
      <c r="U24" s="15">
        <v>0.55277777777777781</v>
      </c>
      <c r="V24" s="16">
        <f t="shared" si="0"/>
        <v>-0.55277777777777781</v>
      </c>
      <c r="W24" s="17"/>
      <c r="X24" s="16">
        <f t="shared" si="1"/>
        <v>0</v>
      </c>
      <c r="Y24" s="18"/>
      <c r="Z24" s="18">
        <v>0.73</v>
      </c>
      <c r="AA24" s="19">
        <f t="shared" si="2"/>
        <v>0.73</v>
      </c>
      <c r="AB24" s="20">
        <f t="shared" si="3"/>
        <v>0.17722222222222217</v>
      </c>
    </row>
    <row r="25" spans="1:28" x14ac:dyDescent="0.3">
      <c r="A25" s="10">
        <v>42</v>
      </c>
      <c r="B25" s="3" t="s">
        <v>55</v>
      </c>
      <c r="C25" s="3" t="s">
        <v>43</v>
      </c>
      <c r="D25" s="3" t="s">
        <v>44</v>
      </c>
      <c r="E25" s="3" t="s">
        <v>45</v>
      </c>
      <c r="F25" s="3" t="s">
        <v>310</v>
      </c>
      <c r="G25" s="3" t="s">
        <v>311</v>
      </c>
      <c r="H25" s="3" t="s">
        <v>53</v>
      </c>
      <c r="I25" s="3" t="s">
        <v>47</v>
      </c>
      <c r="J25" s="3" t="s">
        <v>41</v>
      </c>
      <c r="K25" s="3" t="s">
        <v>41</v>
      </c>
      <c r="L25" s="3" t="s">
        <v>312</v>
      </c>
      <c r="M25" s="3" t="s">
        <v>50</v>
      </c>
      <c r="N25" s="3" t="s">
        <v>65</v>
      </c>
      <c r="O25" s="3" t="s">
        <v>313</v>
      </c>
      <c r="P25" s="3" t="s">
        <v>314</v>
      </c>
      <c r="Q25" s="3" t="s">
        <v>41</v>
      </c>
      <c r="R25" s="3" t="s">
        <v>54</v>
      </c>
      <c r="S25" s="3" t="s">
        <v>68</v>
      </c>
      <c r="T25" s="3" t="s">
        <v>440</v>
      </c>
      <c r="U25" s="15">
        <v>0.55277777777777781</v>
      </c>
      <c r="V25" s="16">
        <f t="shared" si="0"/>
        <v>-0.55277777777777781</v>
      </c>
      <c r="W25" s="17"/>
      <c r="X25" s="16">
        <f t="shared" si="1"/>
        <v>0</v>
      </c>
      <c r="Y25" s="18"/>
      <c r="Z25" s="18">
        <v>0.73043981481481479</v>
      </c>
      <c r="AA25" s="19">
        <f t="shared" si="2"/>
        <v>0.73043981481481479</v>
      </c>
      <c r="AB25" s="20">
        <f t="shared" si="3"/>
        <v>0.17766203703703698</v>
      </c>
    </row>
    <row r="26" spans="1:28" x14ac:dyDescent="0.3">
      <c r="A26" s="9">
        <v>50</v>
      </c>
      <c r="B26" s="2" t="s">
        <v>55</v>
      </c>
      <c r="C26" s="2" t="s">
        <v>43</v>
      </c>
      <c r="D26" s="2" t="s">
        <v>44</v>
      </c>
      <c r="E26" s="2" t="s">
        <v>45</v>
      </c>
      <c r="F26" s="2" t="s">
        <v>214</v>
      </c>
      <c r="G26" s="2" t="s">
        <v>215</v>
      </c>
      <c r="H26" s="2" t="s">
        <v>46</v>
      </c>
      <c r="I26" s="2" t="s">
        <v>57</v>
      </c>
      <c r="J26" s="2" t="s">
        <v>216</v>
      </c>
      <c r="K26" s="2" t="s">
        <v>58</v>
      </c>
      <c r="L26" s="2" t="s">
        <v>41</v>
      </c>
      <c r="M26" s="2" t="s">
        <v>50</v>
      </c>
      <c r="N26" s="2" t="s">
        <v>77</v>
      </c>
      <c r="O26" s="2" t="s">
        <v>217</v>
      </c>
      <c r="P26" s="2" t="s">
        <v>218</v>
      </c>
      <c r="Q26" s="2" t="s">
        <v>41</v>
      </c>
      <c r="R26" s="2" t="s">
        <v>54</v>
      </c>
      <c r="S26" s="2" t="s">
        <v>80</v>
      </c>
      <c r="T26" s="2" t="s">
        <v>51</v>
      </c>
      <c r="U26" s="15">
        <v>0.55277777777777781</v>
      </c>
      <c r="V26" s="16">
        <f t="shared" si="0"/>
        <v>-0.55277777777777781</v>
      </c>
      <c r="W26" s="17"/>
      <c r="X26" s="16">
        <f t="shared" si="1"/>
        <v>0</v>
      </c>
      <c r="Y26" s="18"/>
      <c r="Z26" s="18">
        <v>0.73292824074074081</v>
      </c>
      <c r="AA26" s="19">
        <f t="shared" si="2"/>
        <v>0.73292824074074081</v>
      </c>
      <c r="AB26" s="20">
        <f t="shared" si="3"/>
        <v>0.180150462962963</v>
      </c>
    </row>
    <row r="27" spans="1:28" x14ac:dyDescent="0.3">
      <c r="A27" s="10">
        <v>40</v>
      </c>
      <c r="B27" s="3" t="s">
        <v>55</v>
      </c>
      <c r="C27" s="3" t="s">
        <v>43</v>
      </c>
      <c r="D27" s="3" t="s">
        <v>44</v>
      </c>
      <c r="E27" s="3" t="s">
        <v>45</v>
      </c>
      <c r="F27" s="3" t="s">
        <v>129</v>
      </c>
      <c r="G27" s="3" t="s">
        <v>56</v>
      </c>
      <c r="H27" s="3" t="s">
        <v>46</v>
      </c>
      <c r="I27" s="3" t="s">
        <v>57</v>
      </c>
      <c r="J27" s="3" t="s">
        <v>130</v>
      </c>
      <c r="K27" s="3" t="s">
        <v>131</v>
      </c>
      <c r="L27" s="3" t="s">
        <v>41</v>
      </c>
      <c r="M27" s="3" t="s">
        <v>50</v>
      </c>
      <c r="N27" s="3" t="s">
        <v>77</v>
      </c>
      <c r="O27" s="3" t="s">
        <v>132</v>
      </c>
      <c r="P27" s="3" t="s">
        <v>133</v>
      </c>
      <c r="Q27" s="3" t="s">
        <v>41</v>
      </c>
      <c r="R27" s="3" t="s">
        <v>54</v>
      </c>
      <c r="S27" s="3" t="s">
        <v>80</v>
      </c>
      <c r="T27" s="3" t="s">
        <v>469</v>
      </c>
      <c r="U27" s="15">
        <v>0.55277777777777781</v>
      </c>
      <c r="V27" s="16">
        <f t="shared" si="0"/>
        <v>-0.55277777777777781</v>
      </c>
      <c r="W27" s="17"/>
      <c r="X27" s="16">
        <f t="shared" si="1"/>
        <v>0</v>
      </c>
      <c r="Y27" s="18"/>
      <c r="Z27" s="18">
        <v>0.73295138888888889</v>
      </c>
      <c r="AA27" s="19">
        <f t="shared" si="2"/>
        <v>0.73295138888888889</v>
      </c>
      <c r="AB27" s="20">
        <f t="shared" si="3"/>
        <v>0.18017361111111108</v>
      </c>
    </row>
    <row r="28" spans="1:28" x14ac:dyDescent="0.3">
      <c r="A28" s="10">
        <v>43</v>
      </c>
      <c r="B28" s="3" t="s">
        <v>55</v>
      </c>
      <c r="C28" s="3" t="s">
        <v>43</v>
      </c>
      <c r="D28" s="3" t="s">
        <v>44</v>
      </c>
      <c r="E28" s="3" t="s">
        <v>45</v>
      </c>
      <c r="F28" s="3" t="s">
        <v>161</v>
      </c>
      <c r="G28" s="3" t="s">
        <v>162</v>
      </c>
      <c r="H28" s="3" t="s">
        <v>46</v>
      </c>
      <c r="I28" s="3" t="s">
        <v>57</v>
      </c>
      <c r="J28" s="3" t="s">
        <v>163</v>
      </c>
      <c r="K28" s="3" t="s">
        <v>164</v>
      </c>
      <c r="L28" s="3" t="s">
        <v>41</v>
      </c>
      <c r="M28" s="3" t="s">
        <v>55</v>
      </c>
      <c r="N28" s="3" t="s">
        <v>77</v>
      </c>
      <c r="O28" s="3" t="s">
        <v>165</v>
      </c>
      <c r="P28" s="3" t="s">
        <v>166</v>
      </c>
      <c r="Q28" s="3" t="s">
        <v>41</v>
      </c>
      <c r="R28" s="3" t="s">
        <v>38</v>
      </c>
      <c r="S28" s="3" t="s">
        <v>80</v>
      </c>
      <c r="T28" s="3" t="s">
        <v>441</v>
      </c>
      <c r="U28" s="15">
        <v>0.55277777777777781</v>
      </c>
      <c r="V28" s="16">
        <f t="shared" si="0"/>
        <v>-0.55277777777777781</v>
      </c>
      <c r="W28" s="17"/>
      <c r="X28" s="16">
        <f t="shared" si="1"/>
        <v>0</v>
      </c>
      <c r="Y28" s="18"/>
      <c r="Z28" s="18">
        <v>0.7330902777777778</v>
      </c>
      <c r="AA28" s="19">
        <f t="shared" si="2"/>
        <v>0.7330902777777778</v>
      </c>
      <c r="AB28" s="20">
        <f t="shared" si="3"/>
        <v>0.18031249999999999</v>
      </c>
    </row>
    <row r="29" spans="1:28" x14ac:dyDescent="0.3">
      <c r="A29" s="9">
        <v>6</v>
      </c>
      <c r="B29" s="2" t="s">
        <v>55</v>
      </c>
      <c r="C29" s="2" t="s">
        <v>43</v>
      </c>
      <c r="D29" s="2" t="s">
        <v>44</v>
      </c>
      <c r="E29" s="2" t="s">
        <v>45</v>
      </c>
      <c r="F29" s="2" t="s">
        <v>327</v>
      </c>
      <c r="G29" s="2" t="s">
        <v>328</v>
      </c>
      <c r="H29" s="2" t="s">
        <v>46</v>
      </c>
      <c r="I29" s="2" t="s">
        <v>57</v>
      </c>
      <c r="J29" s="2" t="s">
        <v>329</v>
      </c>
      <c r="K29" s="2" t="s">
        <v>83</v>
      </c>
      <c r="L29" s="2" t="s">
        <v>41</v>
      </c>
      <c r="M29" s="2" t="s">
        <v>50</v>
      </c>
      <c r="N29" s="2" t="s">
        <v>77</v>
      </c>
      <c r="O29" s="2" t="s">
        <v>330</v>
      </c>
      <c r="P29" s="2" t="s">
        <v>331</v>
      </c>
      <c r="Q29" s="2" t="s">
        <v>41</v>
      </c>
      <c r="R29" s="2" t="s">
        <v>54</v>
      </c>
      <c r="S29" s="2" t="s">
        <v>80</v>
      </c>
      <c r="T29" s="2" t="s">
        <v>441</v>
      </c>
      <c r="U29" s="15">
        <v>0.55277777777777781</v>
      </c>
      <c r="V29" s="16">
        <f t="shared" si="0"/>
        <v>-0.55277777777777781</v>
      </c>
      <c r="W29" s="17"/>
      <c r="X29" s="16">
        <f t="shared" si="1"/>
        <v>0</v>
      </c>
      <c r="Y29" s="18"/>
      <c r="Z29" s="18">
        <v>0.73344907407407411</v>
      </c>
      <c r="AA29" s="19">
        <f t="shared" si="2"/>
        <v>0.73344907407407411</v>
      </c>
      <c r="AB29" s="20">
        <f t="shared" si="3"/>
        <v>0.1806712962962963</v>
      </c>
    </row>
    <row r="30" spans="1:28" x14ac:dyDescent="0.3">
      <c r="A30" s="9">
        <v>20</v>
      </c>
      <c r="B30" s="2" t="s">
        <v>55</v>
      </c>
      <c r="C30" s="2" t="s">
        <v>43</v>
      </c>
      <c r="D30" s="2" t="s">
        <v>44</v>
      </c>
      <c r="E30" s="2" t="s">
        <v>45</v>
      </c>
      <c r="F30" s="2" t="s">
        <v>339</v>
      </c>
      <c r="G30" s="2" t="s">
        <v>340</v>
      </c>
      <c r="H30" s="2" t="s">
        <v>46</v>
      </c>
      <c r="I30" s="2" t="s">
        <v>57</v>
      </c>
      <c r="J30" s="2" t="s">
        <v>341</v>
      </c>
      <c r="K30" s="2" t="s">
        <v>58</v>
      </c>
      <c r="L30" s="2" t="s">
        <v>41</v>
      </c>
      <c r="M30" s="2" t="s">
        <v>50</v>
      </c>
      <c r="N30" s="2" t="s">
        <v>77</v>
      </c>
      <c r="O30" s="2" t="s">
        <v>342</v>
      </c>
      <c r="P30" s="2" t="s">
        <v>343</v>
      </c>
      <c r="Q30" s="2" t="s">
        <v>41</v>
      </c>
      <c r="R30" s="2" t="s">
        <v>54</v>
      </c>
      <c r="S30" s="2" t="s">
        <v>80</v>
      </c>
      <c r="T30" s="2" t="s">
        <v>467</v>
      </c>
      <c r="U30" s="15">
        <v>0.55277777777777781</v>
      </c>
      <c r="V30" s="16">
        <f t="shared" si="0"/>
        <v>-0.55277777777777781</v>
      </c>
      <c r="W30" s="17"/>
      <c r="X30" s="16">
        <f t="shared" si="1"/>
        <v>0</v>
      </c>
      <c r="Y30" s="18"/>
      <c r="Z30" s="18">
        <v>0.73368055555555556</v>
      </c>
      <c r="AA30" s="19">
        <f t="shared" si="2"/>
        <v>0.73368055555555556</v>
      </c>
      <c r="AB30" s="20">
        <f t="shared" si="3"/>
        <v>0.18090277777777775</v>
      </c>
    </row>
    <row r="31" spans="1:28" x14ac:dyDescent="0.3">
      <c r="A31" s="9">
        <v>14</v>
      </c>
      <c r="B31" s="2" t="s">
        <v>55</v>
      </c>
      <c r="C31" s="2" t="s">
        <v>43</v>
      </c>
      <c r="D31" s="2" t="s">
        <v>44</v>
      </c>
      <c r="E31" s="2" t="s">
        <v>45</v>
      </c>
      <c r="F31" s="2" t="s">
        <v>238</v>
      </c>
      <c r="G31" s="2" t="s">
        <v>239</v>
      </c>
      <c r="H31" s="2" t="s">
        <v>53</v>
      </c>
      <c r="I31" s="2" t="s">
        <v>57</v>
      </c>
      <c r="J31" s="2" t="s">
        <v>240</v>
      </c>
      <c r="K31" s="2" t="s">
        <v>58</v>
      </c>
      <c r="L31" s="2" t="s">
        <v>41</v>
      </c>
      <c r="M31" s="2" t="s">
        <v>55</v>
      </c>
      <c r="N31" s="2" t="s">
        <v>77</v>
      </c>
      <c r="O31" s="2" t="s">
        <v>241</v>
      </c>
      <c r="P31" s="2" t="s">
        <v>242</v>
      </c>
      <c r="Q31" s="2" t="s">
        <v>41</v>
      </c>
      <c r="R31" s="2" t="s">
        <v>39</v>
      </c>
      <c r="S31" s="2" t="s">
        <v>80</v>
      </c>
      <c r="T31" s="2" t="s">
        <v>62</v>
      </c>
      <c r="U31" s="15">
        <v>0.55277777777777781</v>
      </c>
      <c r="V31" s="16">
        <f t="shared" si="0"/>
        <v>-0.55277777777777781</v>
      </c>
      <c r="W31" s="17"/>
      <c r="X31" s="16">
        <f t="shared" si="1"/>
        <v>0</v>
      </c>
      <c r="Y31" s="18"/>
      <c r="Z31" s="18">
        <v>0.73425925925925928</v>
      </c>
      <c r="AA31" s="19">
        <f t="shared" si="2"/>
        <v>0.73425925925925928</v>
      </c>
      <c r="AB31" s="20">
        <f t="shared" si="3"/>
        <v>0.18148148148148147</v>
      </c>
    </row>
    <row r="32" spans="1:28" x14ac:dyDescent="0.3">
      <c r="A32" s="9">
        <v>10</v>
      </c>
      <c r="B32" s="2" t="s">
        <v>55</v>
      </c>
      <c r="C32" s="2" t="s">
        <v>43</v>
      </c>
      <c r="D32" s="2" t="s">
        <v>44</v>
      </c>
      <c r="E32" s="2" t="s">
        <v>45</v>
      </c>
      <c r="F32" s="2" t="s">
        <v>349</v>
      </c>
      <c r="G32" s="2" t="s">
        <v>350</v>
      </c>
      <c r="H32" s="2" t="s">
        <v>53</v>
      </c>
      <c r="I32" s="2" t="s">
        <v>57</v>
      </c>
      <c r="J32" s="2" t="s">
        <v>351</v>
      </c>
      <c r="K32" s="2" t="s">
        <v>83</v>
      </c>
      <c r="L32" s="2" t="s">
        <v>41</v>
      </c>
      <c r="M32" s="2" t="s">
        <v>50</v>
      </c>
      <c r="N32" s="2" t="s">
        <v>77</v>
      </c>
      <c r="O32" s="2" t="s">
        <v>352</v>
      </c>
      <c r="P32" s="2" t="s">
        <v>353</v>
      </c>
      <c r="Q32" s="2" t="s">
        <v>41</v>
      </c>
      <c r="R32" s="2" t="s">
        <v>54</v>
      </c>
      <c r="S32" s="2" t="s">
        <v>80</v>
      </c>
      <c r="T32" s="2" t="s">
        <v>440</v>
      </c>
      <c r="U32" s="15">
        <v>0.55277777777777781</v>
      </c>
      <c r="V32" s="16">
        <f t="shared" si="0"/>
        <v>-0.55277777777777781</v>
      </c>
      <c r="W32" s="17"/>
      <c r="X32" s="16">
        <f t="shared" si="1"/>
        <v>0</v>
      </c>
      <c r="Y32" s="18"/>
      <c r="Z32" s="18">
        <v>0.73530092592592589</v>
      </c>
      <c r="AA32" s="19">
        <f t="shared" si="2"/>
        <v>0.73530092592592589</v>
      </c>
      <c r="AB32" s="20">
        <f t="shared" si="3"/>
        <v>0.18252314814814807</v>
      </c>
    </row>
    <row r="33" spans="1:28" x14ac:dyDescent="0.3">
      <c r="A33" s="9">
        <v>39</v>
      </c>
      <c r="B33" s="2" t="s">
        <v>55</v>
      </c>
      <c r="C33" s="2" t="s">
        <v>43</v>
      </c>
      <c r="D33" s="2" t="s">
        <v>44</v>
      </c>
      <c r="E33" s="2" t="s">
        <v>45</v>
      </c>
      <c r="F33" s="2" t="s">
        <v>410</v>
      </c>
      <c r="G33" s="2" t="s">
        <v>323</v>
      </c>
      <c r="H33" s="2" t="s">
        <v>46</v>
      </c>
      <c r="I33" s="2" t="s">
        <v>47</v>
      </c>
      <c r="J33" s="2" t="s">
        <v>41</v>
      </c>
      <c r="K33" s="2" t="s">
        <v>41</v>
      </c>
      <c r="L33" s="2" t="s">
        <v>411</v>
      </c>
      <c r="M33" s="2" t="s">
        <v>50</v>
      </c>
      <c r="N33" s="2" t="s">
        <v>59</v>
      </c>
      <c r="O33" s="2" t="s">
        <v>412</v>
      </c>
      <c r="P33" s="2" t="s">
        <v>413</v>
      </c>
      <c r="Q33" s="2" t="s">
        <v>41</v>
      </c>
      <c r="R33" s="2" t="s">
        <v>39</v>
      </c>
      <c r="S33" s="2" t="s">
        <v>472</v>
      </c>
      <c r="T33" s="2" t="s">
        <v>62</v>
      </c>
      <c r="U33" s="15">
        <v>0.55277777777777781</v>
      </c>
      <c r="V33" s="16">
        <f t="shared" si="0"/>
        <v>-0.55277777777777781</v>
      </c>
      <c r="W33" s="17"/>
      <c r="X33" s="16">
        <f t="shared" si="1"/>
        <v>0</v>
      </c>
      <c r="Y33" s="18"/>
      <c r="Z33" s="18">
        <v>0.73703703703703705</v>
      </c>
      <c r="AA33" s="19">
        <f t="shared" si="2"/>
        <v>0.73703703703703705</v>
      </c>
      <c r="AB33" s="20">
        <f t="shared" si="3"/>
        <v>0.18425925925925923</v>
      </c>
    </row>
    <row r="34" spans="1:28" x14ac:dyDescent="0.3">
      <c r="A34" s="10">
        <v>22</v>
      </c>
      <c r="B34" s="3" t="s">
        <v>55</v>
      </c>
      <c r="C34" s="3" t="s">
        <v>43</v>
      </c>
      <c r="D34" s="3" t="s">
        <v>44</v>
      </c>
      <c r="E34" s="3" t="s">
        <v>45</v>
      </c>
      <c r="F34" s="3" t="s">
        <v>229</v>
      </c>
      <c r="G34" s="3" t="s">
        <v>230</v>
      </c>
      <c r="H34" s="3" t="s">
        <v>53</v>
      </c>
      <c r="I34" s="3" t="s">
        <v>57</v>
      </c>
      <c r="J34" s="3" t="s">
        <v>231</v>
      </c>
      <c r="K34" s="3" t="s">
        <v>131</v>
      </c>
      <c r="L34" s="3" t="s">
        <v>41</v>
      </c>
      <c r="M34" s="3" t="s">
        <v>42</v>
      </c>
      <c r="N34" s="3" t="s">
        <v>77</v>
      </c>
      <c r="O34" s="3" t="s">
        <v>232</v>
      </c>
      <c r="P34" s="3" t="s">
        <v>233</v>
      </c>
      <c r="Q34" s="3" t="s">
        <v>41</v>
      </c>
      <c r="R34" s="3" t="s">
        <v>466</v>
      </c>
      <c r="S34" s="3" t="s">
        <v>80</v>
      </c>
      <c r="T34" s="3" t="s">
        <v>441</v>
      </c>
      <c r="U34" s="15">
        <v>0.55277777777777781</v>
      </c>
      <c r="V34" s="16">
        <f t="shared" ref="V34:V65" si="4">W34-U34</f>
        <v>-0.55277777777777781</v>
      </c>
      <c r="W34" s="17"/>
      <c r="X34" s="16">
        <f t="shared" ref="X34:X65" si="5">Y34-W34</f>
        <v>0</v>
      </c>
      <c r="Y34" s="18"/>
      <c r="Z34" s="18">
        <v>0.73763888888888884</v>
      </c>
      <c r="AA34" s="19">
        <f t="shared" ref="AA34:AA65" si="6">Z34-Y34</f>
        <v>0.73763888888888884</v>
      </c>
      <c r="AB34" s="20">
        <f t="shared" ref="AB34:AB50" si="7">Z34-U34</f>
        <v>0.18486111111111103</v>
      </c>
    </row>
    <row r="35" spans="1:28" x14ac:dyDescent="0.3">
      <c r="A35" s="10">
        <v>44</v>
      </c>
      <c r="B35" s="3" t="s">
        <v>55</v>
      </c>
      <c r="C35" s="3" t="s">
        <v>43</v>
      </c>
      <c r="D35" s="3" t="s">
        <v>44</v>
      </c>
      <c r="E35" s="3" t="s">
        <v>45</v>
      </c>
      <c r="F35" s="3" t="s">
        <v>259</v>
      </c>
      <c r="G35" s="3" t="s">
        <v>260</v>
      </c>
      <c r="H35" s="3" t="s">
        <v>46</v>
      </c>
      <c r="I35" s="3" t="s">
        <v>57</v>
      </c>
      <c r="J35" s="3" t="s">
        <v>261</v>
      </c>
      <c r="K35" s="3" t="s">
        <v>83</v>
      </c>
      <c r="L35" s="3" t="s">
        <v>41</v>
      </c>
      <c r="M35" s="3" t="s">
        <v>50</v>
      </c>
      <c r="N35" s="3" t="s">
        <v>77</v>
      </c>
      <c r="O35" s="3" t="s">
        <v>262</v>
      </c>
      <c r="P35" s="3" t="s">
        <v>263</v>
      </c>
      <c r="Q35" s="3" t="s">
        <v>41</v>
      </c>
      <c r="R35" s="3" t="s">
        <v>38</v>
      </c>
      <c r="S35" s="3" t="s">
        <v>80</v>
      </c>
      <c r="T35" s="3" t="s">
        <v>439</v>
      </c>
      <c r="U35" s="15">
        <v>0.55277777777777781</v>
      </c>
      <c r="V35" s="16">
        <f t="shared" si="4"/>
        <v>-0.55277777777777781</v>
      </c>
      <c r="W35" s="17"/>
      <c r="X35" s="16">
        <f t="shared" si="5"/>
        <v>0</v>
      </c>
      <c r="Y35" s="18"/>
      <c r="Z35" s="18">
        <v>0.73774305555555564</v>
      </c>
      <c r="AA35" s="19">
        <f t="shared" si="6"/>
        <v>0.73774305555555564</v>
      </c>
      <c r="AB35" s="20">
        <f t="shared" si="7"/>
        <v>0.18496527777777783</v>
      </c>
    </row>
    <row r="36" spans="1:28" x14ac:dyDescent="0.3">
      <c r="A36" s="10">
        <v>53</v>
      </c>
      <c r="B36" s="3" t="s">
        <v>55</v>
      </c>
      <c r="C36" s="3" t="s">
        <v>43</v>
      </c>
      <c r="D36" s="3" t="s">
        <v>44</v>
      </c>
      <c r="E36" s="3" t="s">
        <v>45</v>
      </c>
      <c r="F36" s="3" t="s">
        <v>124</v>
      </c>
      <c r="G36" s="3" t="s">
        <v>125</v>
      </c>
      <c r="H36" s="3" t="s">
        <v>46</v>
      </c>
      <c r="I36" s="3" t="s">
        <v>57</v>
      </c>
      <c r="J36" s="3" t="s">
        <v>126</v>
      </c>
      <c r="K36" s="3" t="s">
        <v>58</v>
      </c>
      <c r="L36" s="3" t="s">
        <v>41</v>
      </c>
      <c r="M36" s="3" t="s">
        <v>42</v>
      </c>
      <c r="N36" s="3" t="s">
        <v>77</v>
      </c>
      <c r="O36" s="3" t="s">
        <v>127</v>
      </c>
      <c r="P36" s="3" t="s">
        <v>128</v>
      </c>
      <c r="Q36" s="3" t="s">
        <v>41</v>
      </c>
      <c r="R36" s="3" t="s">
        <v>39</v>
      </c>
      <c r="S36" s="3" t="s">
        <v>80</v>
      </c>
      <c r="T36" s="3" t="s">
        <v>62</v>
      </c>
      <c r="U36" s="15">
        <v>0.55277777777777781</v>
      </c>
      <c r="V36" s="16">
        <f t="shared" si="4"/>
        <v>-0.55277777777777781</v>
      </c>
      <c r="W36" s="17"/>
      <c r="X36" s="16">
        <f t="shared" si="5"/>
        <v>0</v>
      </c>
      <c r="Y36" s="18"/>
      <c r="Z36" s="18">
        <v>0.73848379629629635</v>
      </c>
      <c r="AA36" s="19">
        <f t="shared" si="6"/>
        <v>0.73848379629629635</v>
      </c>
      <c r="AB36" s="20">
        <f t="shared" si="7"/>
        <v>0.18570601851851853</v>
      </c>
    </row>
    <row r="37" spans="1:28" x14ac:dyDescent="0.3">
      <c r="A37" s="10">
        <v>38</v>
      </c>
      <c r="B37" s="3" t="s">
        <v>55</v>
      </c>
      <c r="C37" s="3" t="s">
        <v>43</v>
      </c>
      <c r="D37" s="3" t="s">
        <v>44</v>
      </c>
      <c r="E37" s="3" t="s">
        <v>45</v>
      </c>
      <c r="F37" s="3" t="s">
        <v>398</v>
      </c>
      <c r="G37" s="3" t="s">
        <v>399</v>
      </c>
      <c r="H37" s="3" t="s">
        <v>46</v>
      </c>
      <c r="I37" s="3" t="s">
        <v>57</v>
      </c>
      <c r="J37" s="3" t="s">
        <v>400</v>
      </c>
      <c r="K37" s="3" t="s">
        <v>201</v>
      </c>
      <c r="L37" s="3" t="s">
        <v>41</v>
      </c>
      <c r="M37" s="3" t="s">
        <v>50</v>
      </c>
      <c r="N37" s="3" t="s">
        <v>77</v>
      </c>
      <c r="O37" s="3" t="s">
        <v>332</v>
      </c>
      <c r="P37" s="3" t="s">
        <v>41</v>
      </c>
      <c r="Q37" s="3" t="s">
        <v>41</v>
      </c>
      <c r="R37" s="3" t="s">
        <v>54</v>
      </c>
      <c r="S37" s="3" t="s">
        <v>80</v>
      </c>
      <c r="T37" s="3" t="s">
        <v>440</v>
      </c>
      <c r="U37" s="15">
        <v>0.55277777777777781</v>
      </c>
      <c r="V37" s="16">
        <f t="shared" si="4"/>
        <v>-0.55277777777777781</v>
      </c>
      <c r="W37" s="17"/>
      <c r="X37" s="16">
        <f t="shared" si="5"/>
        <v>0</v>
      </c>
      <c r="Y37" s="18"/>
      <c r="Z37" s="18">
        <v>0.73892361111111116</v>
      </c>
      <c r="AA37" s="19">
        <f t="shared" si="6"/>
        <v>0.73892361111111116</v>
      </c>
      <c r="AB37" s="20">
        <f t="shared" si="7"/>
        <v>0.18614583333333334</v>
      </c>
    </row>
    <row r="38" spans="1:28" x14ac:dyDescent="0.3">
      <c r="A38" s="9">
        <v>24</v>
      </c>
      <c r="B38" s="2" t="s">
        <v>55</v>
      </c>
      <c r="C38" s="2" t="s">
        <v>43</v>
      </c>
      <c r="D38" s="2" t="s">
        <v>44</v>
      </c>
      <c r="E38" s="2" t="s">
        <v>45</v>
      </c>
      <c r="F38" s="2" t="s">
        <v>248</v>
      </c>
      <c r="G38" s="2" t="s">
        <v>249</v>
      </c>
      <c r="H38" s="2" t="s">
        <v>46</v>
      </c>
      <c r="I38" s="2" t="s">
        <v>57</v>
      </c>
      <c r="J38" s="2" t="s">
        <v>250</v>
      </c>
      <c r="K38" s="2" t="s">
        <v>251</v>
      </c>
      <c r="L38" s="2" t="s">
        <v>41</v>
      </c>
      <c r="M38" s="2" t="s">
        <v>42</v>
      </c>
      <c r="N38" s="2" t="s">
        <v>77</v>
      </c>
      <c r="O38" s="2" t="s">
        <v>252</v>
      </c>
      <c r="P38" s="2" t="s">
        <v>253</v>
      </c>
      <c r="Q38" s="2" t="s">
        <v>41</v>
      </c>
      <c r="R38" s="2" t="s">
        <v>54</v>
      </c>
      <c r="S38" s="2" t="s">
        <v>80</v>
      </c>
      <c r="T38" s="2" t="s">
        <v>471</v>
      </c>
      <c r="U38" s="15">
        <v>0.55277777777777781</v>
      </c>
      <c r="V38" s="16">
        <f t="shared" si="4"/>
        <v>-0.55277777777777781</v>
      </c>
      <c r="W38" s="17"/>
      <c r="X38" s="16">
        <f t="shared" si="5"/>
        <v>0</v>
      </c>
      <c r="Y38" s="18"/>
      <c r="Z38" s="18">
        <v>0.74033564814814812</v>
      </c>
      <c r="AA38" s="19">
        <f t="shared" si="6"/>
        <v>0.74033564814814812</v>
      </c>
      <c r="AB38" s="20">
        <f t="shared" si="7"/>
        <v>0.18755787037037031</v>
      </c>
    </row>
    <row r="39" spans="1:28" x14ac:dyDescent="0.3">
      <c r="A39" s="9">
        <v>8</v>
      </c>
      <c r="B39" s="2" t="s">
        <v>55</v>
      </c>
      <c r="C39" s="2" t="s">
        <v>43</v>
      </c>
      <c r="D39" s="2" t="s">
        <v>44</v>
      </c>
      <c r="E39" s="2" t="s">
        <v>45</v>
      </c>
      <c r="F39" s="2" t="s">
        <v>304</v>
      </c>
      <c r="G39" s="2" t="s">
        <v>305</v>
      </c>
      <c r="H39" s="2" t="s">
        <v>46</v>
      </c>
      <c r="I39" s="2" t="s">
        <v>57</v>
      </c>
      <c r="J39" s="2" t="s">
        <v>306</v>
      </c>
      <c r="K39" s="2" t="s">
        <v>307</v>
      </c>
      <c r="L39" s="2" t="s">
        <v>41</v>
      </c>
      <c r="M39" s="2" t="s">
        <v>50</v>
      </c>
      <c r="N39" s="2" t="s">
        <v>77</v>
      </c>
      <c r="O39" s="2" t="s">
        <v>308</v>
      </c>
      <c r="P39" s="2" t="s">
        <v>309</v>
      </c>
      <c r="Q39" s="2" t="s">
        <v>41</v>
      </c>
      <c r="R39" s="2" t="s">
        <v>54</v>
      </c>
      <c r="S39" s="2" t="s">
        <v>80</v>
      </c>
      <c r="T39" s="2" t="s">
        <v>51</v>
      </c>
      <c r="U39" s="15">
        <v>0.55277777777777781</v>
      </c>
      <c r="V39" s="16">
        <f t="shared" si="4"/>
        <v>-0.55277777777777781</v>
      </c>
      <c r="W39" s="17"/>
      <c r="X39" s="16">
        <f t="shared" si="5"/>
        <v>0</v>
      </c>
      <c r="Y39" s="18"/>
      <c r="Z39" s="18">
        <v>0.74104166666666671</v>
      </c>
      <c r="AA39" s="19">
        <f t="shared" si="6"/>
        <v>0.74104166666666671</v>
      </c>
      <c r="AB39" s="20">
        <f t="shared" si="7"/>
        <v>0.1882638888888889</v>
      </c>
    </row>
    <row r="40" spans="1:28" x14ac:dyDescent="0.3">
      <c r="A40" s="9">
        <v>45</v>
      </c>
      <c r="B40" s="2" t="s">
        <v>55</v>
      </c>
      <c r="C40" s="2" t="s">
        <v>43</v>
      </c>
      <c r="D40" s="2" t="s">
        <v>44</v>
      </c>
      <c r="E40" s="2" t="s">
        <v>52</v>
      </c>
      <c r="F40" s="2" t="s">
        <v>185</v>
      </c>
      <c r="G40" s="2" t="s">
        <v>186</v>
      </c>
      <c r="H40" s="2" t="s">
        <v>46</v>
      </c>
      <c r="I40" s="2" t="s">
        <v>57</v>
      </c>
      <c r="J40" s="2" t="s">
        <v>187</v>
      </c>
      <c r="K40" s="2" t="s">
        <v>131</v>
      </c>
      <c r="L40" s="2" t="s">
        <v>41</v>
      </c>
      <c r="M40" s="2" t="s">
        <v>50</v>
      </c>
      <c r="N40" s="2" t="s">
        <v>59</v>
      </c>
      <c r="O40" s="2" t="s">
        <v>188</v>
      </c>
      <c r="P40" s="2" t="s">
        <v>189</v>
      </c>
      <c r="Q40" s="2" t="s">
        <v>41</v>
      </c>
      <c r="R40" s="2" t="s">
        <v>54</v>
      </c>
      <c r="S40" s="2" t="s">
        <v>80</v>
      </c>
      <c r="T40" s="2" t="s">
        <v>470</v>
      </c>
      <c r="U40" s="15">
        <v>0.55277777777777781</v>
      </c>
      <c r="V40" s="16">
        <f t="shared" si="4"/>
        <v>-0.55277777777777781</v>
      </c>
      <c r="W40" s="17"/>
      <c r="X40" s="16">
        <f t="shared" si="5"/>
        <v>0</v>
      </c>
      <c r="Y40" s="18"/>
      <c r="Z40" s="18">
        <v>0.74107638888888883</v>
      </c>
      <c r="AA40" s="19">
        <f t="shared" si="6"/>
        <v>0.74107638888888883</v>
      </c>
      <c r="AB40" s="20">
        <f t="shared" si="7"/>
        <v>0.18829861111111101</v>
      </c>
    </row>
    <row r="41" spans="1:28" x14ac:dyDescent="0.3">
      <c r="A41" s="10">
        <v>29</v>
      </c>
      <c r="B41" s="3" t="s">
        <v>55</v>
      </c>
      <c r="C41" s="3" t="s">
        <v>43</v>
      </c>
      <c r="D41" s="3" t="s">
        <v>44</v>
      </c>
      <c r="E41" s="3" t="s">
        <v>52</v>
      </c>
      <c r="F41" s="3" t="s">
        <v>260</v>
      </c>
      <c r="G41" s="3" t="s">
        <v>390</v>
      </c>
      <c r="H41" s="3" t="s">
        <v>46</v>
      </c>
      <c r="I41" s="3" t="s">
        <v>57</v>
      </c>
      <c r="J41" s="3" t="s">
        <v>391</v>
      </c>
      <c r="K41" s="3" t="s">
        <v>83</v>
      </c>
      <c r="L41" s="3" t="s">
        <v>41</v>
      </c>
      <c r="M41" s="3" t="s">
        <v>42</v>
      </c>
      <c r="N41" s="3" t="s">
        <v>77</v>
      </c>
      <c r="O41" s="3" t="s">
        <v>392</v>
      </c>
      <c r="P41" s="3" t="s">
        <v>41</v>
      </c>
      <c r="Q41" s="3" t="s">
        <v>41</v>
      </c>
      <c r="R41" s="3" t="s">
        <v>54</v>
      </c>
      <c r="S41" s="3" t="s">
        <v>80</v>
      </c>
      <c r="T41" s="3" t="s">
        <v>470</v>
      </c>
      <c r="U41" s="15">
        <v>0.55277777777777781</v>
      </c>
      <c r="V41" s="16">
        <f t="shared" si="4"/>
        <v>-0.55277777777777781</v>
      </c>
      <c r="W41" s="17"/>
      <c r="X41" s="16">
        <f t="shared" si="5"/>
        <v>0</v>
      </c>
      <c r="Y41" s="18"/>
      <c r="Z41" s="18">
        <v>0.74143518518518514</v>
      </c>
      <c r="AA41" s="19">
        <f t="shared" si="6"/>
        <v>0.74143518518518514</v>
      </c>
      <c r="AB41" s="20">
        <f t="shared" si="7"/>
        <v>0.18865740740740733</v>
      </c>
    </row>
    <row r="42" spans="1:28" x14ac:dyDescent="0.3">
      <c r="A42" s="9">
        <v>55</v>
      </c>
      <c r="B42" s="2" t="s">
        <v>55</v>
      </c>
      <c r="C42" s="2" t="s">
        <v>43</v>
      </c>
      <c r="D42" s="2" t="s">
        <v>44</v>
      </c>
      <c r="E42" s="2" t="s">
        <v>45</v>
      </c>
      <c r="F42" s="2" t="s">
        <v>194</v>
      </c>
      <c r="G42" s="2" t="s">
        <v>195</v>
      </c>
      <c r="H42" s="2" t="s">
        <v>53</v>
      </c>
      <c r="I42" s="2" t="s">
        <v>57</v>
      </c>
      <c r="J42" s="2" t="s">
        <v>196</v>
      </c>
      <c r="K42" s="2" t="s">
        <v>197</v>
      </c>
      <c r="L42" s="2" t="s">
        <v>41</v>
      </c>
      <c r="M42" s="2" t="s">
        <v>50</v>
      </c>
      <c r="N42" s="2" t="s">
        <v>77</v>
      </c>
      <c r="O42" s="2" t="s">
        <v>198</v>
      </c>
      <c r="P42" s="2" t="s">
        <v>199</v>
      </c>
      <c r="Q42" s="2" t="s">
        <v>41</v>
      </c>
      <c r="R42" s="2" t="s">
        <v>54</v>
      </c>
      <c r="S42" s="2" t="s">
        <v>80</v>
      </c>
      <c r="T42" s="2" t="s">
        <v>470</v>
      </c>
      <c r="U42" s="15">
        <v>0.55277777777777781</v>
      </c>
      <c r="V42" s="16">
        <f t="shared" si="4"/>
        <v>-0.55277777777777781</v>
      </c>
      <c r="W42" s="17"/>
      <c r="X42" s="16">
        <f t="shared" si="5"/>
        <v>0</v>
      </c>
      <c r="Y42" s="18"/>
      <c r="Z42" s="18">
        <v>0.74276620370370372</v>
      </c>
      <c r="AA42" s="19">
        <f t="shared" si="6"/>
        <v>0.74276620370370372</v>
      </c>
      <c r="AB42" s="20">
        <f t="shared" si="7"/>
        <v>0.18998842592592591</v>
      </c>
    </row>
    <row r="43" spans="1:28" x14ac:dyDescent="0.3">
      <c r="A43" s="10">
        <v>32</v>
      </c>
      <c r="B43" s="3" t="s">
        <v>55</v>
      </c>
      <c r="C43" s="3" t="s">
        <v>43</v>
      </c>
      <c r="D43" s="3" t="s">
        <v>44</v>
      </c>
      <c r="E43" s="3" t="s">
        <v>52</v>
      </c>
      <c r="F43" s="3" t="s">
        <v>448</v>
      </c>
      <c r="G43" s="3" t="s">
        <v>449</v>
      </c>
      <c r="H43" s="3" t="s">
        <v>46</v>
      </c>
      <c r="I43" s="3" t="s">
        <v>57</v>
      </c>
      <c r="J43" s="3" t="s">
        <v>450</v>
      </c>
      <c r="K43" s="3" t="s">
        <v>95</v>
      </c>
      <c r="L43" s="3" t="s">
        <v>41</v>
      </c>
      <c r="M43" s="3" t="s">
        <v>42</v>
      </c>
      <c r="N43" s="3" t="s">
        <v>77</v>
      </c>
      <c r="O43" s="3" t="s">
        <v>423</v>
      </c>
      <c r="P43" s="3" t="s">
        <v>424</v>
      </c>
      <c r="Q43" s="3" t="s">
        <v>41</v>
      </c>
      <c r="R43" s="3" t="s">
        <v>54</v>
      </c>
      <c r="S43" s="3" t="s">
        <v>80</v>
      </c>
      <c r="T43" s="3" t="s">
        <v>470</v>
      </c>
      <c r="U43" s="15">
        <v>0.55277777777777781</v>
      </c>
      <c r="V43" s="16">
        <f t="shared" si="4"/>
        <v>-0.55277777777777781</v>
      </c>
      <c r="W43" s="17"/>
      <c r="X43" s="16">
        <f t="shared" si="5"/>
        <v>0</v>
      </c>
      <c r="Y43" s="18"/>
      <c r="Z43" s="18">
        <v>0.74332175925925925</v>
      </c>
      <c r="AA43" s="19">
        <f t="shared" si="6"/>
        <v>0.74332175925925925</v>
      </c>
      <c r="AB43" s="20">
        <f t="shared" si="7"/>
        <v>0.19054398148148144</v>
      </c>
    </row>
    <row r="44" spans="1:28" x14ac:dyDescent="0.3">
      <c r="A44" s="10">
        <v>36</v>
      </c>
      <c r="B44" s="3" t="s">
        <v>55</v>
      </c>
      <c r="C44" s="3" t="s">
        <v>43</v>
      </c>
      <c r="D44" s="3" t="s">
        <v>44</v>
      </c>
      <c r="E44" s="3" t="s">
        <v>45</v>
      </c>
      <c r="F44" s="3" t="s">
        <v>335</v>
      </c>
      <c r="G44" s="3" t="s">
        <v>334</v>
      </c>
      <c r="H44" s="3" t="s">
        <v>46</v>
      </c>
      <c r="I44" s="3" t="s">
        <v>47</v>
      </c>
      <c r="J44" s="3" t="s">
        <v>41</v>
      </c>
      <c r="K44" s="3" t="s">
        <v>41</v>
      </c>
      <c r="L44" s="3" t="s">
        <v>336</v>
      </c>
      <c r="M44" s="3" t="s">
        <v>55</v>
      </c>
      <c r="N44" s="3" t="s">
        <v>65</v>
      </c>
      <c r="O44" s="3" t="s">
        <v>337</v>
      </c>
      <c r="P44" s="3" t="s">
        <v>338</v>
      </c>
      <c r="Q44" s="3" t="s">
        <v>41</v>
      </c>
      <c r="R44" s="3" t="s">
        <v>54</v>
      </c>
      <c r="S44" s="3" t="s">
        <v>68</v>
      </c>
      <c r="T44" s="3" t="s">
        <v>441</v>
      </c>
      <c r="U44" s="15">
        <v>0.55277777777777781</v>
      </c>
      <c r="V44" s="16">
        <f t="shared" si="4"/>
        <v>-0.55277777777777781</v>
      </c>
      <c r="W44" s="17"/>
      <c r="X44" s="16">
        <f t="shared" si="5"/>
        <v>0</v>
      </c>
      <c r="Y44" s="18"/>
      <c r="Z44" s="18">
        <v>0.75798611111111114</v>
      </c>
      <c r="AA44" s="19">
        <f t="shared" si="6"/>
        <v>0.75798611111111114</v>
      </c>
      <c r="AB44" s="20">
        <f t="shared" si="7"/>
        <v>0.20520833333333333</v>
      </c>
    </row>
    <row r="45" spans="1:28" x14ac:dyDescent="0.3">
      <c r="A45" s="10">
        <v>19</v>
      </c>
      <c r="B45" s="3" t="s">
        <v>55</v>
      </c>
      <c r="C45" s="3" t="s">
        <v>43</v>
      </c>
      <c r="D45" s="3" t="s">
        <v>44</v>
      </c>
      <c r="E45" s="3" t="s">
        <v>45</v>
      </c>
      <c r="F45" s="3" t="s">
        <v>298</v>
      </c>
      <c r="G45" s="3" t="s">
        <v>299</v>
      </c>
      <c r="H45" s="3" t="s">
        <v>46</v>
      </c>
      <c r="I45" s="3" t="s">
        <v>57</v>
      </c>
      <c r="J45" s="3" t="s">
        <v>300</v>
      </c>
      <c r="K45" s="3" t="s">
        <v>301</v>
      </c>
      <c r="L45" s="3" t="s">
        <v>41</v>
      </c>
      <c r="M45" s="3" t="s">
        <v>50</v>
      </c>
      <c r="N45" s="3" t="s">
        <v>77</v>
      </c>
      <c r="O45" s="3" t="s">
        <v>302</v>
      </c>
      <c r="P45" s="3" t="s">
        <v>303</v>
      </c>
      <c r="Q45" s="3" t="s">
        <v>41</v>
      </c>
      <c r="R45" s="3" t="s">
        <v>54</v>
      </c>
      <c r="S45" s="3" t="s">
        <v>80</v>
      </c>
      <c r="T45" s="3" t="s">
        <v>467</v>
      </c>
      <c r="U45" s="15">
        <v>0.55277777777777781</v>
      </c>
      <c r="V45" s="16">
        <f t="shared" si="4"/>
        <v>-0.55277777777777781</v>
      </c>
      <c r="W45" s="17"/>
      <c r="X45" s="16">
        <f t="shared" si="5"/>
        <v>0</v>
      </c>
      <c r="Y45" s="18"/>
      <c r="Z45" s="18">
        <v>0.75875000000000004</v>
      </c>
      <c r="AA45" s="19">
        <f t="shared" si="6"/>
        <v>0.75875000000000004</v>
      </c>
      <c r="AB45" s="20">
        <f t="shared" si="7"/>
        <v>0.20597222222222222</v>
      </c>
    </row>
    <row r="46" spans="1:28" x14ac:dyDescent="0.3">
      <c r="A46" s="10">
        <v>30</v>
      </c>
      <c r="B46" s="3" t="s">
        <v>55</v>
      </c>
      <c r="C46" s="3" t="s">
        <v>43</v>
      </c>
      <c r="D46" s="3" t="s">
        <v>44</v>
      </c>
      <c r="E46" s="3" t="s">
        <v>45</v>
      </c>
      <c r="F46" s="3" t="s">
        <v>69</v>
      </c>
      <c r="G46" s="3" t="s">
        <v>70</v>
      </c>
      <c r="H46" s="3" t="s">
        <v>46</v>
      </c>
      <c r="I46" s="3" t="s">
        <v>47</v>
      </c>
      <c r="J46" s="3" t="s">
        <v>41</v>
      </c>
      <c r="K46" s="3" t="s">
        <v>41</v>
      </c>
      <c r="L46" s="3" t="s">
        <v>41</v>
      </c>
      <c r="M46" s="3" t="s">
        <v>50</v>
      </c>
      <c r="N46" s="3" t="s">
        <v>65</v>
      </c>
      <c r="O46" s="3" t="s">
        <v>71</v>
      </c>
      <c r="P46" s="3" t="s">
        <v>72</v>
      </c>
      <c r="Q46" s="3" t="s">
        <v>41</v>
      </c>
      <c r="R46" s="3" t="s">
        <v>54</v>
      </c>
      <c r="S46" s="3" t="s">
        <v>68</v>
      </c>
      <c r="T46" s="3" t="s">
        <v>467</v>
      </c>
      <c r="U46" s="15">
        <v>0.55277777777777781</v>
      </c>
      <c r="V46" s="16">
        <f t="shared" si="4"/>
        <v>-0.55277777777777781</v>
      </c>
      <c r="W46" s="17"/>
      <c r="X46" s="16">
        <f t="shared" si="5"/>
        <v>0</v>
      </c>
      <c r="Y46" s="18"/>
      <c r="Z46" s="18">
        <v>0.76099537037037035</v>
      </c>
      <c r="AA46" s="19">
        <f t="shared" si="6"/>
        <v>0.76099537037037035</v>
      </c>
      <c r="AB46" s="20">
        <f t="shared" si="7"/>
        <v>0.20821759259259254</v>
      </c>
    </row>
    <row r="47" spans="1:28" x14ac:dyDescent="0.3">
      <c r="A47" s="10">
        <v>46</v>
      </c>
      <c r="B47" s="3" t="s">
        <v>55</v>
      </c>
      <c r="C47" s="3" t="s">
        <v>43</v>
      </c>
      <c r="D47" s="3" t="s">
        <v>44</v>
      </c>
      <c r="E47" s="3" t="s">
        <v>45</v>
      </c>
      <c r="F47" s="3" t="s">
        <v>185</v>
      </c>
      <c r="G47" s="3" t="s">
        <v>213</v>
      </c>
      <c r="H47" s="3" t="s">
        <v>46</v>
      </c>
      <c r="I47" s="3" t="s">
        <v>57</v>
      </c>
      <c r="J47" s="3" t="s">
        <v>365</v>
      </c>
      <c r="K47" s="3" t="s">
        <v>270</v>
      </c>
      <c r="L47" s="3" t="s">
        <v>41</v>
      </c>
      <c r="M47" s="3" t="s">
        <v>55</v>
      </c>
      <c r="N47" s="3" t="s">
        <v>77</v>
      </c>
      <c r="O47" s="3" t="s">
        <v>188</v>
      </c>
      <c r="P47" s="3" t="s">
        <v>41</v>
      </c>
      <c r="Q47" s="3" t="s">
        <v>41</v>
      </c>
      <c r="R47" s="3" t="s">
        <v>39</v>
      </c>
      <c r="S47" s="3" t="s">
        <v>80</v>
      </c>
      <c r="T47" s="3" t="s">
        <v>62</v>
      </c>
      <c r="U47" s="15">
        <v>0.55277777777777781</v>
      </c>
      <c r="V47" s="16">
        <f t="shared" si="4"/>
        <v>-0.55277777777777781</v>
      </c>
      <c r="W47" s="17"/>
      <c r="X47" s="16">
        <f t="shared" si="5"/>
        <v>0</v>
      </c>
      <c r="Y47" s="18"/>
      <c r="Z47" s="18">
        <v>0.76163194444444438</v>
      </c>
      <c r="AA47" s="19">
        <f t="shared" si="6"/>
        <v>0.76163194444444438</v>
      </c>
      <c r="AB47" s="20">
        <f t="shared" si="7"/>
        <v>0.20885416666666656</v>
      </c>
    </row>
    <row r="48" spans="1:28" x14ac:dyDescent="0.3">
      <c r="A48" s="9">
        <v>4</v>
      </c>
      <c r="B48" s="2" t="s">
        <v>55</v>
      </c>
      <c r="C48" s="2" t="s">
        <v>43</v>
      </c>
      <c r="D48" s="2" t="s">
        <v>44</v>
      </c>
      <c r="E48" s="2" t="s">
        <v>45</v>
      </c>
      <c r="F48" s="2" t="s">
        <v>254</v>
      </c>
      <c r="G48" s="2" t="s">
        <v>112</v>
      </c>
      <c r="H48" s="2" t="s">
        <v>53</v>
      </c>
      <c r="I48" s="2" t="s">
        <v>57</v>
      </c>
      <c r="J48" s="2" t="s">
        <v>255</v>
      </c>
      <c r="K48" s="2" t="s">
        <v>256</v>
      </c>
      <c r="L48" s="2" t="s">
        <v>41</v>
      </c>
      <c r="M48" s="2" t="s">
        <v>50</v>
      </c>
      <c r="N48" s="2" t="s">
        <v>59</v>
      </c>
      <c r="O48" s="2" t="s">
        <v>257</v>
      </c>
      <c r="P48" s="2" t="s">
        <v>258</v>
      </c>
      <c r="Q48" s="2" t="s">
        <v>41</v>
      </c>
      <c r="R48" s="2" t="s">
        <v>38</v>
      </c>
      <c r="S48" s="2" t="s">
        <v>80</v>
      </c>
      <c r="T48" s="2" t="s">
        <v>442</v>
      </c>
      <c r="U48" s="15">
        <v>0.55277777777777781</v>
      </c>
      <c r="V48" s="16">
        <f t="shared" si="4"/>
        <v>-0.55277777777777781</v>
      </c>
      <c r="W48" s="17"/>
      <c r="X48" s="16">
        <f t="shared" si="5"/>
        <v>0</v>
      </c>
      <c r="Y48" s="18"/>
      <c r="Z48" s="18">
        <v>0.76313657407407398</v>
      </c>
      <c r="AA48" s="19">
        <f t="shared" si="6"/>
        <v>0.76313657407407398</v>
      </c>
      <c r="AB48" s="20">
        <f t="shared" si="7"/>
        <v>0.21035879629629617</v>
      </c>
    </row>
    <row r="49" spans="1:28" x14ac:dyDescent="0.3">
      <c r="A49" s="10">
        <v>26</v>
      </c>
      <c r="B49" s="3" t="s">
        <v>55</v>
      </c>
      <c r="C49" s="3" t="s">
        <v>43</v>
      </c>
      <c r="D49" s="3" t="s">
        <v>44</v>
      </c>
      <c r="E49" s="3" t="s">
        <v>45</v>
      </c>
      <c r="F49" s="3" t="s">
        <v>425</v>
      </c>
      <c r="G49" s="3" t="s">
        <v>426</v>
      </c>
      <c r="H49" s="3" t="s">
        <v>53</v>
      </c>
      <c r="I49" s="3" t="s">
        <v>57</v>
      </c>
      <c r="J49" s="3" t="s">
        <v>427</v>
      </c>
      <c r="K49" s="3" t="s">
        <v>428</v>
      </c>
      <c r="L49" s="3" t="s">
        <v>41</v>
      </c>
      <c r="M49" s="3" t="s">
        <v>55</v>
      </c>
      <c r="N49" s="3" t="s">
        <v>77</v>
      </c>
      <c r="O49" s="3" t="s">
        <v>429</v>
      </c>
      <c r="P49" s="3" t="s">
        <v>430</v>
      </c>
      <c r="Q49" s="3" t="s">
        <v>41</v>
      </c>
      <c r="R49" s="3" t="s">
        <v>54</v>
      </c>
      <c r="S49" s="3" t="s">
        <v>80</v>
      </c>
      <c r="T49" s="3" t="s">
        <v>441</v>
      </c>
      <c r="U49" s="15">
        <v>0.55277777777777781</v>
      </c>
      <c r="V49" s="16">
        <f t="shared" si="4"/>
        <v>-0.55277777777777781</v>
      </c>
      <c r="W49" s="17"/>
      <c r="X49" s="16">
        <f t="shared" si="5"/>
        <v>0</v>
      </c>
      <c r="Y49" s="18"/>
      <c r="Z49" s="18">
        <v>0.765625</v>
      </c>
      <c r="AA49" s="19">
        <f t="shared" si="6"/>
        <v>0.765625</v>
      </c>
      <c r="AB49" s="20">
        <f t="shared" si="7"/>
        <v>0.21284722222222219</v>
      </c>
    </row>
    <row r="50" spans="1:28" x14ac:dyDescent="0.3">
      <c r="A50" s="10">
        <v>5</v>
      </c>
      <c r="B50" s="3" t="s">
        <v>55</v>
      </c>
      <c r="C50" s="3" t="s">
        <v>43</v>
      </c>
      <c r="D50" s="3" t="s">
        <v>44</v>
      </c>
      <c r="E50" s="3" t="s">
        <v>45</v>
      </c>
      <c r="F50" s="3" t="s">
        <v>207</v>
      </c>
      <c r="G50" s="3" t="s">
        <v>208</v>
      </c>
      <c r="H50" s="3" t="s">
        <v>46</v>
      </c>
      <c r="I50" s="3" t="s">
        <v>57</v>
      </c>
      <c r="J50" s="3" t="s">
        <v>209</v>
      </c>
      <c r="K50" s="3" t="s">
        <v>210</v>
      </c>
      <c r="L50" s="3" t="s">
        <v>41</v>
      </c>
      <c r="M50" s="3" t="s">
        <v>55</v>
      </c>
      <c r="N50" s="3" t="s">
        <v>77</v>
      </c>
      <c r="O50" s="3" t="s">
        <v>211</v>
      </c>
      <c r="P50" s="3" t="s">
        <v>212</v>
      </c>
      <c r="Q50" s="3" t="s">
        <v>41</v>
      </c>
      <c r="R50" s="3" t="s">
        <v>54</v>
      </c>
      <c r="S50" s="3" t="s">
        <v>80</v>
      </c>
      <c r="T50" s="3" t="s">
        <v>441</v>
      </c>
      <c r="U50" s="15">
        <v>0.55277777777777781</v>
      </c>
      <c r="V50" s="16">
        <f t="shared" si="4"/>
        <v>-0.55277777777777781</v>
      </c>
      <c r="W50" s="17"/>
      <c r="X50" s="16">
        <f t="shared" si="5"/>
        <v>0</v>
      </c>
      <c r="Y50" s="18"/>
      <c r="Z50" s="18">
        <v>0.76832175925925927</v>
      </c>
      <c r="AA50" s="19">
        <f t="shared" si="6"/>
        <v>0.76832175925925927</v>
      </c>
      <c r="AB50" s="20">
        <f t="shared" si="7"/>
        <v>0.21554398148148146</v>
      </c>
    </row>
    <row r="51" spans="1:28" x14ac:dyDescent="0.3">
      <c r="A51" s="9">
        <v>3</v>
      </c>
      <c r="B51" s="2" t="s">
        <v>55</v>
      </c>
      <c r="C51" s="2" t="s">
        <v>43</v>
      </c>
      <c r="D51" s="2" t="s">
        <v>44</v>
      </c>
      <c r="E51" s="2" t="s">
        <v>45</v>
      </c>
      <c r="F51" s="2" t="s">
        <v>431</v>
      </c>
      <c r="G51" s="2" t="s">
        <v>350</v>
      </c>
      <c r="H51" s="2" t="s">
        <v>46</v>
      </c>
      <c r="I51" s="2" t="s">
        <v>57</v>
      </c>
      <c r="J51" s="2" t="s">
        <v>432</v>
      </c>
      <c r="K51" s="2" t="s">
        <v>228</v>
      </c>
      <c r="L51" s="2" t="s">
        <v>41</v>
      </c>
      <c r="M51" s="2" t="s">
        <v>55</v>
      </c>
      <c r="N51" s="2" t="s">
        <v>77</v>
      </c>
      <c r="O51" s="2" t="s">
        <v>433</v>
      </c>
      <c r="P51" s="2" t="s">
        <v>434</v>
      </c>
      <c r="Q51" s="2" t="s">
        <v>41</v>
      </c>
      <c r="R51" s="2" t="s">
        <v>54</v>
      </c>
      <c r="S51" s="2" t="s">
        <v>80</v>
      </c>
      <c r="T51" s="2" t="s">
        <v>441</v>
      </c>
      <c r="U51" s="15">
        <v>0.55277777777777781</v>
      </c>
      <c r="V51" s="16">
        <f t="shared" si="4"/>
        <v>-0.55277777777777781</v>
      </c>
      <c r="W51" s="17"/>
      <c r="X51" s="16">
        <f t="shared" si="5"/>
        <v>0</v>
      </c>
      <c r="Y51" s="18"/>
      <c r="Z51" s="18"/>
      <c r="AA51" s="19">
        <f t="shared" si="6"/>
        <v>0</v>
      </c>
      <c r="AB51" s="20" t="s">
        <v>476</v>
      </c>
    </row>
    <row r="52" spans="1:28" x14ac:dyDescent="0.3">
      <c r="A52" s="10">
        <v>31</v>
      </c>
      <c r="B52" s="3" t="s">
        <v>55</v>
      </c>
      <c r="C52" s="3" t="s">
        <v>43</v>
      </c>
      <c r="D52" s="3" t="s">
        <v>44</v>
      </c>
      <c r="E52" s="3" t="s">
        <v>45</v>
      </c>
      <c r="F52" s="3" t="s">
        <v>63</v>
      </c>
      <c r="G52" s="3" t="s">
        <v>64</v>
      </c>
      <c r="H52" s="3" t="s">
        <v>53</v>
      </c>
      <c r="I52" s="3" t="s">
        <v>47</v>
      </c>
      <c r="J52" s="3" t="s">
        <v>41</v>
      </c>
      <c r="K52" s="3" t="s">
        <v>41</v>
      </c>
      <c r="L52" s="3" t="s">
        <v>41</v>
      </c>
      <c r="M52" s="3" t="s">
        <v>55</v>
      </c>
      <c r="N52" s="3" t="s">
        <v>65</v>
      </c>
      <c r="O52" s="3" t="s">
        <v>66</v>
      </c>
      <c r="P52" s="3" t="s">
        <v>67</v>
      </c>
      <c r="Q52" s="3" t="s">
        <v>41</v>
      </c>
      <c r="R52" s="3" t="s">
        <v>54</v>
      </c>
      <c r="S52" s="3" t="s">
        <v>68</v>
      </c>
      <c r="T52" s="3" t="s">
        <v>470</v>
      </c>
      <c r="U52" s="15">
        <v>0.55277777777777781</v>
      </c>
      <c r="V52" s="16">
        <f t="shared" si="4"/>
        <v>-0.55277777777777781</v>
      </c>
      <c r="W52" s="17"/>
      <c r="X52" s="16">
        <f t="shared" si="5"/>
        <v>0</v>
      </c>
      <c r="Y52" s="18"/>
      <c r="Z52" s="18"/>
      <c r="AA52" s="19">
        <f t="shared" si="6"/>
        <v>0</v>
      </c>
      <c r="AB52" s="20" t="s">
        <v>476</v>
      </c>
    </row>
    <row r="53" spans="1:28" x14ac:dyDescent="0.3">
      <c r="A53" s="9">
        <v>34</v>
      </c>
      <c r="B53" s="2" t="s">
        <v>55</v>
      </c>
      <c r="C53" s="2" t="s">
        <v>43</v>
      </c>
      <c r="D53" s="2" t="s">
        <v>44</v>
      </c>
      <c r="E53" s="2" t="s">
        <v>45</v>
      </c>
      <c r="F53" s="2" t="s">
        <v>283</v>
      </c>
      <c r="G53" s="2" t="s">
        <v>249</v>
      </c>
      <c r="H53" s="2" t="s">
        <v>46</v>
      </c>
      <c r="I53" s="2" t="s">
        <v>57</v>
      </c>
      <c r="J53" s="2" t="s">
        <v>163</v>
      </c>
      <c r="K53" s="2" t="s">
        <v>284</v>
      </c>
      <c r="L53" s="2" t="s">
        <v>41</v>
      </c>
      <c r="M53" s="2" t="s">
        <v>50</v>
      </c>
      <c r="N53" s="2" t="s">
        <v>77</v>
      </c>
      <c r="O53" s="2" t="s">
        <v>285</v>
      </c>
      <c r="P53" s="2" t="s">
        <v>286</v>
      </c>
      <c r="Q53" s="2" t="s">
        <v>287</v>
      </c>
      <c r="R53" s="2" t="s">
        <v>54</v>
      </c>
      <c r="S53" s="2" t="s">
        <v>80</v>
      </c>
      <c r="T53" s="2" t="s">
        <v>467</v>
      </c>
      <c r="U53" s="15">
        <v>0.55277777777777781</v>
      </c>
      <c r="V53" s="16">
        <f t="shared" si="4"/>
        <v>-0.55277777777777781</v>
      </c>
      <c r="W53" s="17"/>
      <c r="X53" s="16">
        <f t="shared" si="5"/>
        <v>0</v>
      </c>
      <c r="Y53" s="18"/>
      <c r="Z53" s="18"/>
      <c r="AA53" s="19">
        <f t="shared" si="6"/>
        <v>0</v>
      </c>
      <c r="AB53" s="20" t="s">
        <v>476</v>
      </c>
    </row>
    <row r="54" spans="1:28" x14ac:dyDescent="0.3">
      <c r="A54" s="10">
        <v>2</v>
      </c>
      <c r="B54" s="3" t="s">
        <v>55</v>
      </c>
      <c r="C54" s="3" t="s">
        <v>43</v>
      </c>
      <c r="D54" s="3" t="s">
        <v>44</v>
      </c>
      <c r="E54" s="3" t="s">
        <v>45</v>
      </c>
      <c r="F54" s="3" t="s">
        <v>406</v>
      </c>
      <c r="G54" s="3" t="s">
        <v>157</v>
      </c>
      <c r="H54" s="3" t="s">
        <v>53</v>
      </c>
      <c r="I54" s="3" t="s">
        <v>47</v>
      </c>
      <c r="J54" s="3" t="s">
        <v>41</v>
      </c>
      <c r="K54" s="3" t="s">
        <v>41</v>
      </c>
      <c r="L54" s="3" t="s">
        <v>407</v>
      </c>
      <c r="M54" s="3" t="s">
        <v>50</v>
      </c>
      <c r="N54" s="3" t="s">
        <v>65</v>
      </c>
      <c r="O54" s="3" t="s">
        <v>408</v>
      </c>
      <c r="P54" s="3" t="s">
        <v>409</v>
      </c>
      <c r="Q54" s="3" t="s">
        <v>41</v>
      </c>
      <c r="R54" s="3" t="s">
        <v>54</v>
      </c>
      <c r="S54" s="3" t="s">
        <v>68</v>
      </c>
      <c r="T54" s="3" t="s">
        <v>440</v>
      </c>
      <c r="U54" s="15">
        <v>0.55277777777777781</v>
      </c>
      <c r="V54" s="16">
        <f t="shared" si="4"/>
        <v>-0.55277777777777781</v>
      </c>
      <c r="W54" s="17"/>
      <c r="X54" s="16">
        <f t="shared" si="5"/>
        <v>0</v>
      </c>
      <c r="Y54" s="18"/>
      <c r="Z54" s="18"/>
      <c r="AA54" s="19">
        <f t="shared" si="6"/>
        <v>0</v>
      </c>
      <c r="AB54" s="20" t="s">
        <v>476</v>
      </c>
    </row>
  </sheetData>
  <autoFilter ref="A1:AB1">
    <sortState ref="A2:AB54">
      <sortCondition ref="AB1"/>
    </sortState>
  </autoFilter>
  <phoneticPr fontId="4" type="noConversion"/>
  <pageMargins left="0.5" right="0.5" top="1" bottom="1" header="0.5" footer="0.5"/>
  <pageSetup paperSize="9" orientation="portrait" useFirstPageNumber="1" horizontalDpi="1200" verticalDpi="12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B16"/>
  <sheetViews>
    <sheetView tabSelected="1" zoomScale="70" zoomScaleNormal="70" workbookViewId="0">
      <selection activeCell="AB15" sqref="AB15"/>
    </sheetView>
  </sheetViews>
  <sheetFormatPr baseColWidth="10" defaultRowHeight="18.75" x14ac:dyDescent="0.3"/>
  <cols>
    <col min="1" max="1" width="12.42578125" style="1" bestFit="1" customWidth="1"/>
    <col min="2" max="4" width="12.42578125" style="1" hidden="1" customWidth="1"/>
    <col min="5" max="7" width="12.42578125" style="1" bestFit="1" customWidth="1"/>
    <col min="8" max="20" width="12.42578125" style="1" hidden="1" customWidth="1"/>
    <col min="21" max="21" width="25.28515625" bestFit="1" customWidth="1"/>
    <col min="22" max="22" width="10.85546875" customWidth="1"/>
    <col min="23" max="23" width="26" bestFit="1" customWidth="1"/>
    <col min="24" max="24" width="11.85546875" bestFit="1" customWidth="1"/>
    <col min="25" max="25" width="33.7109375" bestFit="1" customWidth="1"/>
    <col min="26" max="26" width="28.5703125" bestFit="1" customWidth="1"/>
    <col min="27" max="27" width="11.85546875" customWidth="1"/>
    <col min="28" max="28" width="27.5703125" style="21" bestFit="1" customWidth="1"/>
  </cols>
  <sheetData>
    <row r="1" spans="1:28" s="1" customFormat="1" x14ac:dyDescent="0.2">
      <c r="A1" s="5" t="s">
        <v>333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5" t="s">
        <v>40</v>
      </c>
      <c r="U1" s="13" t="s">
        <v>460</v>
      </c>
      <c r="V1" s="13" t="s">
        <v>457</v>
      </c>
      <c r="W1" s="13" t="s">
        <v>458</v>
      </c>
      <c r="X1" s="13" t="s">
        <v>459</v>
      </c>
      <c r="Y1" s="13" t="s">
        <v>460</v>
      </c>
      <c r="Z1" s="13" t="s">
        <v>461</v>
      </c>
      <c r="AA1" s="13" t="s">
        <v>462</v>
      </c>
      <c r="AB1" s="14" t="s">
        <v>463</v>
      </c>
    </row>
    <row r="2" spans="1:28" x14ac:dyDescent="0.3">
      <c r="A2" s="11">
        <v>16</v>
      </c>
      <c r="B2" s="12" t="s">
        <v>55</v>
      </c>
      <c r="C2" s="12" t="s">
        <v>43</v>
      </c>
      <c r="D2" s="12" t="s">
        <v>96</v>
      </c>
      <c r="E2" s="12" t="s">
        <v>45</v>
      </c>
      <c r="F2" s="12" t="s">
        <v>273</v>
      </c>
      <c r="G2" s="12" t="s">
        <v>274</v>
      </c>
      <c r="H2" s="12" t="s">
        <v>53</v>
      </c>
      <c r="I2" s="12" t="s">
        <v>57</v>
      </c>
      <c r="J2" s="12" t="s">
        <v>275</v>
      </c>
      <c r="K2" s="12" t="s">
        <v>76</v>
      </c>
      <c r="L2" s="12" t="s">
        <v>41</v>
      </c>
      <c r="M2" s="12" t="s">
        <v>50</v>
      </c>
      <c r="N2" s="12" t="s">
        <v>77</v>
      </c>
      <c r="O2" s="12" t="s">
        <v>276</v>
      </c>
      <c r="P2" s="12" t="s">
        <v>277</v>
      </c>
      <c r="Q2" s="12" t="s">
        <v>278</v>
      </c>
      <c r="R2" s="12" t="s">
        <v>39</v>
      </c>
      <c r="S2" s="12" t="s">
        <v>80</v>
      </c>
      <c r="T2" s="12" t="s">
        <v>62</v>
      </c>
      <c r="U2" s="15">
        <v>0.55277777777777781</v>
      </c>
      <c r="V2" s="16">
        <f>W2-U2</f>
        <v>-0.55277777777777781</v>
      </c>
      <c r="W2" s="17"/>
      <c r="X2" s="16">
        <f>Y2-W2</f>
        <v>0</v>
      </c>
      <c r="Y2" s="18"/>
      <c r="Z2" s="18">
        <v>0.70626157407407408</v>
      </c>
      <c r="AA2" s="19">
        <f>Z2-Y2</f>
        <v>0.70626157407407408</v>
      </c>
      <c r="AB2" s="20">
        <f>Z2-U2</f>
        <v>0.15348379629629627</v>
      </c>
    </row>
    <row r="3" spans="1:28" x14ac:dyDescent="0.3">
      <c r="A3" s="11">
        <v>10</v>
      </c>
      <c r="B3" s="12" t="s">
        <v>55</v>
      </c>
      <c r="C3" s="12" t="s">
        <v>43</v>
      </c>
      <c r="D3" s="12" t="s">
        <v>96</v>
      </c>
      <c r="E3" s="12" t="s">
        <v>45</v>
      </c>
      <c r="F3" s="12" t="s">
        <v>109</v>
      </c>
      <c r="G3" s="12" t="s">
        <v>110</v>
      </c>
      <c r="H3" s="12" t="s">
        <v>53</v>
      </c>
      <c r="I3" s="12" t="s">
        <v>57</v>
      </c>
      <c r="J3" s="12" t="s">
        <v>111</v>
      </c>
      <c r="K3" s="12" t="s">
        <v>100</v>
      </c>
      <c r="L3" s="12" t="s">
        <v>41</v>
      </c>
      <c r="M3" s="12" t="s">
        <v>42</v>
      </c>
      <c r="N3" s="12" t="s">
        <v>77</v>
      </c>
      <c r="O3" s="12" t="s">
        <v>101</v>
      </c>
      <c r="P3" s="12" t="s">
        <v>102</v>
      </c>
      <c r="Q3" s="12" t="s">
        <v>41</v>
      </c>
      <c r="R3" s="12" t="s">
        <v>54</v>
      </c>
      <c r="S3" s="12" t="s">
        <v>80</v>
      </c>
      <c r="T3" s="12" t="s">
        <v>465</v>
      </c>
      <c r="U3" s="15">
        <v>0.55277777777777781</v>
      </c>
      <c r="V3" s="16">
        <f>W3-U3</f>
        <v>-0.55277777777777781</v>
      </c>
      <c r="W3" s="17"/>
      <c r="X3" s="16">
        <f>Y3-W3</f>
        <v>0</v>
      </c>
      <c r="Y3" s="18"/>
      <c r="Z3" s="18">
        <v>0.70885416666666667</v>
      </c>
      <c r="AA3" s="19">
        <f>Z3-Y3</f>
        <v>0.70885416666666667</v>
      </c>
      <c r="AB3" s="20">
        <f>Z3-U3</f>
        <v>0.15607638888888886</v>
      </c>
    </row>
    <row r="4" spans="1:28" x14ac:dyDescent="0.3">
      <c r="A4" s="11">
        <v>50</v>
      </c>
      <c r="B4" s="12" t="s">
        <v>55</v>
      </c>
      <c r="C4" s="12" t="s">
        <v>43</v>
      </c>
      <c r="D4" s="12" t="s">
        <v>96</v>
      </c>
      <c r="E4" s="12" t="s">
        <v>45</v>
      </c>
      <c r="F4" s="12" t="s">
        <v>419</v>
      </c>
      <c r="G4" s="12" t="s">
        <v>420</v>
      </c>
      <c r="H4" s="12" t="s">
        <v>53</v>
      </c>
      <c r="I4" s="12" t="s">
        <v>47</v>
      </c>
      <c r="J4" s="12" t="s">
        <v>41</v>
      </c>
      <c r="K4" s="12" t="s">
        <v>41</v>
      </c>
      <c r="L4" s="12" t="s">
        <v>41</v>
      </c>
      <c r="M4" s="12" t="s">
        <v>42</v>
      </c>
      <c r="N4" s="12" t="s">
        <v>65</v>
      </c>
      <c r="O4" s="12" t="s">
        <v>421</v>
      </c>
      <c r="P4" s="12" t="s">
        <v>422</v>
      </c>
      <c r="Q4" s="12" t="s">
        <v>41</v>
      </c>
      <c r="R4" s="12" t="s">
        <v>54</v>
      </c>
      <c r="S4" s="12" t="s">
        <v>68</v>
      </c>
      <c r="T4" s="12" t="s">
        <v>440</v>
      </c>
      <c r="U4" s="15">
        <v>0.55277777777777781</v>
      </c>
      <c r="V4" s="16">
        <f>W4-U4</f>
        <v>-0.55277777777777781</v>
      </c>
      <c r="W4" s="17"/>
      <c r="X4" s="16">
        <f>Y4-W4</f>
        <v>0</v>
      </c>
      <c r="Y4" s="18"/>
      <c r="Z4" s="18">
        <v>0.71394675925925932</v>
      </c>
      <c r="AA4" s="19">
        <f>Z4-Y4</f>
        <v>0.71394675925925932</v>
      </c>
      <c r="AB4" s="20">
        <f>Z4-U4</f>
        <v>0.16116898148148151</v>
      </c>
    </row>
    <row r="5" spans="1:28" x14ac:dyDescent="0.3">
      <c r="A5" s="11">
        <v>51</v>
      </c>
      <c r="B5" s="12" t="s">
        <v>55</v>
      </c>
      <c r="C5" s="12" t="s">
        <v>43</v>
      </c>
      <c r="D5" s="12" t="s">
        <v>96</v>
      </c>
      <c r="E5" s="12" t="s">
        <v>45</v>
      </c>
      <c r="F5" s="12" t="s">
        <v>103</v>
      </c>
      <c r="G5" s="12" t="s">
        <v>104</v>
      </c>
      <c r="H5" s="12" t="s">
        <v>53</v>
      </c>
      <c r="I5" s="12" t="s">
        <v>57</v>
      </c>
      <c r="J5" s="12" t="s">
        <v>105</v>
      </c>
      <c r="K5" s="12" t="s">
        <v>100</v>
      </c>
      <c r="L5" s="12" t="s">
        <v>41</v>
      </c>
      <c r="M5" s="12" t="s">
        <v>50</v>
      </c>
      <c r="N5" s="12" t="s">
        <v>77</v>
      </c>
      <c r="O5" s="12" t="s">
        <v>101</v>
      </c>
      <c r="P5" s="12" t="s">
        <v>102</v>
      </c>
      <c r="Q5" s="12" t="s">
        <v>41</v>
      </c>
      <c r="R5" s="12" t="s">
        <v>54</v>
      </c>
      <c r="S5" s="12" t="s">
        <v>80</v>
      </c>
      <c r="T5" s="12" t="s">
        <v>441</v>
      </c>
      <c r="U5" s="15">
        <v>0.55277777777777781</v>
      </c>
      <c r="V5" s="16">
        <f>W5-U5</f>
        <v>-0.55277777777777781</v>
      </c>
      <c r="W5" s="17"/>
      <c r="X5" s="16">
        <f>Y5-W5</f>
        <v>0</v>
      </c>
      <c r="Y5" s="18"/>
      <c r="Z5" s="18">
        <v>0.72630787037037037</v>
      </c>
      <c r="AA5" s="19">
        <f>Z5-Y5</f>
        <v>0.72630787037037037</v>
      </c>
      <c r="AB5" s="20">
        <f>Z5-U5</f>
        <v>0.17353009259259256</v>
      </c>
    </row>
    <row r="6" spans="1:28" x14ac:dyDescent="0.3">
      <c r="A6" s="11">
        <v>19</v>
      </c>
      <c r="B6" s="12" t="s">
        <v>55</v>
      </c>
      <c r="C6" s="12" t="s">
        <v>43</v>
      </c>
      <c r="D6" s="12" t="s">
        <v>96</v>
      </c>
      <c r="E6" s="12" t="s">
        <v>45</v>
      </c>
      <c r="F6" s="12" t="s">
        <v>106</v>
      </c>
      <c r="G6" s="12" t="s">
        <v>107</v>
      </c>
      <c r="H6" s="12" t="s">
        <v>53</v>
      </c>
      <c r="I6" s="12" t="s">
        <v>57</v>
      </c>
      <c r="J6" s="12" t="s">
        <v>108</v>
      </c>
      <c r="K6" s="12" t="s">
        <v>100</v>
      </c>
      <c r="L6" s="12" t="s">
        <v>41</v>
      </c>
      <c r="M6" s="12" t="s">
        <v>42</v>
      </c>
      <c r="N6" s="12" t="s">
        <v>77</v>
      </c>
      <c r="O6" s="12" t="s">
        <v>101</v>
      </c>
      <c r="P6" s="12" t="s">
        <v>102</v>
      </c>
      <c r="Q6" s="12" t="s">
        <v>41</v>
      </c>
      <c r="R6" s="12" t="s">
        <v>54</v>
      </c>
      <c r="S6" s="12" t="s">
        <v>80</v>
      </c>
      <c r="T6" s="12" t="s">
        <v>441</v>
      </c>
      <c r="U6" s="15">
        <v>0.55277777777777781</v>
      </c>
      <c r="V6" s="16">
        <f>W6-U6</f>
        <v>-0.55277777777777781</v>
      </c>
      <c r="W6" s="17"/>
      <c r="X6" s="16">
        <f>Y6-W6</f>
        <v>0</v>
      </c>
      <c r="Y6" s="18"/>
      <c r="Z6" s="18">
        <v>0.72828703703703701</v>
      </c>
      <c r="AA6" s="19">
        <f>Z6-Y6</f>
        <v>0.72828703703703701</v>
      </c>
      <c r="AB6" s="20">
        <f>Z6-U6</f>
        <v>0.1755092592592592</v>
      </c>
    </row>
    <row r="7" spans="1:28" x14ac:dyDescent="0.3">
      <c r="A7" s="11">
        <v>57</v>
      </c>
      <c r="B7" s="12" t="s">
        <v>55</v>
      </c>
      <c r="C7" s="12" t="s">
        <v>43</v>
      </c>
      <c r="D7" s="12" t="s">
        <v>96</v>
      </c>
      <c r="E7" s="12" t="s">
        <v>45</v>
      </c>
      <c r="F7" s="12" t="s">
        <v>243</v>
      </c>
      <c r="G7" s="12" t="s">
        <v>244</v>
      </c>
      <c r="H7" s="12" t="s">
        <v>46</v>
      </c>
      <c r="I7" s="12" t="s">
        <v>47</v>
      </c>
      <c r="J7" s="12" t="s">
        <v>41</v>
      </c>
      <c r="K7" s="12" t="s">
        <v>41</v>
      </c>
      <c r="L7" s="12" t="s">
        <v>245</v>
      </c>
      <c r="M7" s="12" t="s">
        <v>50</v>
      </c>
      <c r="N7" s="12" t="s">
        <v>65</v>
      </c>
      <c r="O7" s="12" t="s">
        <v>246</v>
      </c>
      <c r="P7" s="12" t="s">
        <v>247</v>
      </c>
      <c r="Q7" s="12" t="s">
        <v>41</v>
      </c>
      <c r="R7" s="12" t="s">
        <v>440</v>
      </c>
      <c r="S7" s="12" t="s">
        <v>68</v>
      </c>
      <c r="T7" s="12" t="s">
        <v>51</v>
      </c>
      <c r="U7" s="15">
        <v>0.55277777777777781</v>
      </c>
      <c r="V7" s="16">
        <f>W7-U7</f>
        <v>-0.55277777777777781</v>
      </c>
      <c r="W7" s="17"/>
      <c r="X7" s="16">
        <f>Y7-W7</f>
        <v>0</v>
      </c>
      <c r="Y7" s="18"/>
      <c r="Z7" s="18">
        <v>0.73145833333333332</v>
      </c>
      <c r="AA7" s="19">
        <f>Z7-Y7</f>
        <v>0.73145833333333332</v>
      </c>
      <c r="AB7" s="20">
        <f>Z7-U7</f>
        <v>0.17868055555555551</v>
      </c>
    </row>
    <row r="8" spans="1:28" x14ac:dyDescent="0.3">
      <c r="A8" s="11">
        <v>12</v>
      </c>
      <c r="B8" s="12" t="s">
        <v>55</v>
      </c>
      <c r="C8" s="12" t="s">
        <v>43</v>
      </c>
      <c r="D8" s="12" t="s">
        <v>96</v>
      </c>
      <c r="E8" s="12" t="s">
        <v>45</v>
      </c>
      <c r="F8" s="12" t="s">
        <v>97</v>
      </c>
      <c r="G8" s="12" t="s">
        <v>98</v>
      </c>
      <c r="H8" s="12" t="s">
        <v>46</v>
      </c>
      <c r="I8" s="12" t="s">
        <v>57</v>
      </c>
      <c r="J8" s="12" t="s">
        <v>99</v>
      </c>
      <c r="K8" s="12" t="s">
        <v>100</v>
      </c>
      <c r="L8" s="12" t="s">
        <v>41</v>
      </c>
      <c r="M8" s="12" t="s">
        <v>50</v>
      </c>
      <c r="N8" s="12" t="s">
        <v>77</v>
      </c>
      <c r="O8" s="12" t="s">
        <v>101</v>
      </c>
      <c r="P8" s="12" t="s">
        <v>102</v>
      </c>
      <c r="Q8" s="12" t="s">
        <v>41</v>
      </c>
      <c r="R8" s="12" t="s">
        <v>54</v>
      </c>
      <c r="S8" s="12" t="s">
        <v>80</v>
      </c>
      <c r="T8" s="12" t="s">
        <v>468</v>
      </c>
      <c r="U8" s="15">
        <v>0.55277777777777781</v>
      </c>
      <c r="V8" s="16">
        <f>W8-U8</f>
        <v>-0.55277777777777781</v>
      </c>
      <c r="W8" s="17"/>
      <c r="X8" s="16">
        <f>Y8-W8</f>
        <v>0</v>
      </c>
      <c r="Y8" s="18"/>
      <c r="Z8" s="18">
        <v>0.73166666666666658</v>
      </c>
      <c r="AA8" s="19">
        <f>Z8-Y8</f>
        <v>0.73166666666666658</v>
      </c>
      <c r="AB8" s="20">
        <f>Z8-U8</f>
        <v>0.17888888888888876</v>
      </c>
    </row>
    <row r="9" spans="1:28" x14ac:dyDescent="0.3">
      <c r="A9" s="11">
        <v>14</v>
      </c>
      <c r="B9" s="12" t="s">
        <v>55</v>
      </c>
      <c r="C9" s="12" t="s">
        <v>43</v>
      </c>
      <c r="D9" s="12" t="s">
        <v>96</v>
      </c>
      <c r="E9" s="12" t="s">
        <v>45</v>
      </c>
      <c r="F9" s="12" t="s">
        <v>202</v>
      </c>
      <c r="G9" s="12" t="s">
        <v>203</v>
      </c>
      <c r="H9" s="12" t="s">
        <v>46</v>
      </c>
      <c r="I9" s="12" t="s">
        <v>57</v>
      </c>
      <c r="J9" s="12" t="s">
        <v>204</v>
      </c>
      <c r="K9" s="12" t="s">
        <v>76</v>
      </c>
      <c r="L9" s="12" t="s">
        <v>41</v>
      </c>
      <c r="M9" s="12" t="s">
        <v>50</v>
      </c>
      <c r="N9" s="12" t="s">
        <v>77</v>
      </c>
      <c r="O9" s="12" t="s">
        <v>205</v>
      </c>
      <c r="P9" s="12" t="s">
        <v>206</v>
      </c>
      <c r="Q9" s="12" t="s">
        <v>41</v>
      </c>
      <c r="R9" s="12" t="s">
        <v>54</v>
      </c>
      <c r="S9" s="12" t="s">
        <v>80</v>
      </c>
      <c r="T9" s="12" t="s">
        <v>441</v>
      </c>
      <c r="U9" s="15">
        <v>0.55277777777777781</v>
      </c>
      <c r="V9" s="16">
        <f>W9-U9</f>
        <v>-0.55277777777777781</v>
      </c>
      <c r="W9" s="17"/>
      <c r="X9" s="16">
        <f>Y9-W9</f>
        <v>0</v>
      </c>
      <c r="Y9" s="18"/>
      <c r="Z9" s="18">
        <v>0.73862268518518526</v>
      </c>
      <c r="AA9" s="19">
        <f>Z9-Y9</f>
        <v>0.73862268518518526</v>
      </c>
      <c r="AB9" s="20">
        <f>Z9-U9</f>
        <v>0.18584490740740744</v>
      </c>
    </row>
    <row r="10" spans="1:28" x14ac:dyDescent="0.3">
      <c r="A10" s="11">
        <v>18</v>
      </c>
      <c r="B10" s="12" t="s">
        <v>55</v>
      </c>
      <c r="C10" s="12" t="s">
        <v>43</v>
      </c>
      <c r="D10" s="12" t="s">
        <v>96</v>
      </c>
      <c r="E10" s="12" t="s">
        <v>45</v>
      </c>
      <c r="F10" s="12" t="s">
        <v>451</v>
      </c>
      <c r="G10" s="12" t="s">
        <v>452</v>
      </c>
      <c r="H10" s="12" t="s">
        <v>46</v>
      </c>
      <c r="I10" s="12" t="s">
        <v>57</v>
      </c>
      <c r="J10" s="12" t="s">
        <v>453</v>
      </c>
      <c r="K10" s="12" t="s">
        <v>58</v>
      </c>
      <c r="L10" s="12" t="s">
        <v>41</v>
      </c>
      <c r="M10" s="12" t="s">
        <v>50</v>
      </c>
      <c r="N10" s="12" t="s">
        <v>77</v>
      </c>
      <c r="O10" s="12" t="s">
        <v>454</v>
      </c>
      <c r="P10" s="12" t="s">
        <v>455</v>
      </c>
      <c r="Q10" s="12" t="s">
        <v>41</v>
      </c>
      <c r="R10" s="12" t="s">
        <v>38</v>
      </c>
      <c r="S10" s="12" t="s">
        <v>80</v>
      </c>
      <c r="T10" s="12" t="s">
        <v>473</v>
      </c>
      <c r="U10" s="15">
        <v>0.55277777777777781</v>
      </c>
      <c r="V10" s="16">
        <f>W10-U10</f>
        <v>-0.55277777777777781</v>
      </c>
      <c r="W10" s="17"/>
      <c r="X10" s="16">
        <f>Y10-W10</f>
        <v>0</v>
      </c>
      <c r="Y10" s="18"/>
      <c r="Z10" s="18">
        <v>0.74149305555555556</v>
      </c>
      <c r="AA10" s="19">
        <f>Z10-Y10</f>
        <v>0.74149305555555556</v>
      </c>
      <c r="AB10" s="20">
        <f>Z10-U10</f>
        <v>0.18871527777777775</v>
      </c>
    </row>
    <row r="11" spans="1:28" x14ac:dyDescent="0.3">
      <c r="A11" s="11">
        <v>11</v>
      </c>
      <c r="B11" s="12" t="s">
        <v>55</v>
      </c>
      <c r="C11" s="12" t="s">
        <v>43</v>
      </c>
      <c r="D11" s="12" t="s">
        <v>96</v>
      </c>
      <c r="E11" s="12" t="s">
        <v>52</v>
      </c>
      <c r="F11" s="12" t="s">
        <v>234</v>
      </c>
      <c r="G11" s="12" t="s">
        <v>235</v>
      </c>
      <c r="H11" s="12" t="s">
        <v>46</v>
      </c>
      <c r="I11" s="12" t="s">
        <v>57</v>
      </c>
      <c r="J11" s="12" t="s">
        <v>236</v>
      </c>
      <c r="K11" s="12" t="s">
        <v>58</v>
      </c>
      <c r="L11" s="12" t="s">
        <v>41</v>
      </c>
      <c r="M11" s="12" t="s">
        <v>50</v>
      </c>
      <c r="N11" s="12" t="s">
        <v>77</v>
      </c>
      <c r="O11" s="12" t="s">
        <v>237</v>
      </c>
      <c r="P11" s="12" t="s">
        <v>41</v>
      </c>
      <c r="Q11" s="12" t="s">
        <v>41</v>
      </c>
      <c r="R11" s="12" t="s">
        <v>61</v>
      </c>
      <c r="S11" s="12" t="s">
        <v>80</v>
      </c>
      <c r="T11" s="12" t="s">
        <v>441</v>
      </c>
      <c r="U11" s="15">
        <v>0.55277777777777781</v>
      </c>
      <c r="V11" s="16">
        <f>W11-U11</f>
        <v>-0.55277777777777781</v>
      </c>
      <c r="W11" s="17"/>
      <c r="X11" s="16">
        <f>Y11-W11</f>
        <v>0</v>
      </c>
      <c r="Y11" s="18"/>
      <c r="Z11" s="18">
        <v>0.75416666666666676</v>
      </c>
      <c r="AA11" s="19">
        <f>Z11-Y11</f>
        <v>0.75416666666666676</v>
      </c>
      <c r="AB11" s="20">
        <f>Z11-U11</f>
        <v>0.20138888888888895</v>
      </c>
    </row>
    <row r="12" spans="1:28" x14ac:dyDescent="0.3">
      <c r="A12" s="11">
        <v>13</v>
      </c>
      <c r="B12" s="12" t="s">
        <v>55</v>
      </c>
      <c r="C12" s="12" t="s">
        <v>43</v>
      </c>
      <c r="D12" s="12" t="s">
        <v>96</v>
      </c>
      <c r="E12" s="12" t="s">
        <v>45</v>
      </c>
      <c r="F12" s="12" t="s">
        <v>414</v>
      </c>
      <c r="G12" s="12" t="s">
        <v>415</v>
      </c>
      <c r="H12" s="12" t="s">
        <v>46</v>
      </c>
      <c r="I12" s="12" t="s">
        <v>47</v>
      </c>
      <c r="J12" s="12" t="s">
        <v>41</v>
      </c>
      <c r="K12" s="12" t="s">
        <v>41</v>
      </c>
      <c r="L12" s="12" t="s">
        <v>416</v>
      </c>
      <c r="M12" s="12" t="s">
        <v>55</v>
      </c>
      <c r="N12" s="12" t="s">
        <v>65</v>
      </c>
      <c r="O12" s="12" t="s">
        <v>417</v>
      </c>
      <c r="P12" s="12" t="s">
        <v>418</v>
      </c>
      <c r="Q12" s="12" t="s">
        <v>41</v>
      </c>
      <c r="R12" s="12" t="s">
        <v>54</v>
      </c>
      <c r="S12" s="12" t="s">
        <v>68</v>
      </c>
      <c r="T12" s="12" t="s">
        <v>467</v>
      </c>
      <c r="U12" s="15">
        <v>0.55277777777777781</v>
      </c>
      <c r="V12" s="16">
        <f>W12-U12</f>
        <v>-0.55277777777777781</v>
      </c>
      <c r="W12" s="17"/>
      <c r="X12" s="16">
        <f>Y12-W12</f>
        <v>0</v>
      </c>
      <c r="Y12" s="18"/>
      <c r="Z12" s="18">
        <v>0.75763888888888886</v>
      </c>
      <c r="AA12" s="19">
        <f>Z12-Y12</f>
        <v>0.75763888888888886</v>
      </c>
      <c r="AB12" s="20">
        <f>Z12-U12</f>
        <v>0.20486111111111105</v>
      </c>
    </row>
    <row r="13" spans="1:28" x14ac:dyDescent="0.3">
      <c r="A13" s="11">
        <v>22</v>
      </c>
      <c r="B13" s="12" t="s">
        <v>55</v>
      </c>
      <c r="C13" s="12" t="s">
        <v>43</v>
      </c>
      <c r="D13" s="12" t="s">
        <v>96</v>
      </c>
      <c r="E13" s="12" t="s">
        <v>45</v>
      </c>
      <c r="F13" s="12" t="s">
        <v>279</v>
      </c>
      <c r="G13" s="12" t="s">
        <v>280</v>
      </c>
      <c r="H13" s="12" t="s">
        <v>46</v>
      </c>
      <c r="I13" s="12" t="s">
        <v>47</v>
      </c>
      <c r="J13" s="12" t="s">
        <v>41</v>
      </c>
      <c r="K13" s="12" t="s">
        <v>41</v>
      </c>
      <c r="L13" s="12" t="s">
        <v>41</v>
      </c>
      <c r="M13" s="12" t="s">
        <v>42</v>
      </c>
      <c r="N13" s="12" t="s">
        <v>65</v>
      </c>
      <c r="O13" s="12" t="s">
        <v>281</v>
      </c>
      <c r="P13" s="12" t="s">
        <v>282</v>
      </c>
      <c r="Q13" s="12" t="s">
        <v>41</v>
      </c>
      <c r="R13" s="12" t="s">
        <v>54</v>
      </c>
      <c r="S13" s="12" t="s">
        <v>68</v>
      </c>
      <c r="T13" s="12" t="s">
        <v>440</v>
      </c>
      <c r="U13" s="15">
        <v>0.55277777777777781</v>
      </c>
      <c r="V13" s="16">
        <f>W13-U13</f>
        <v>-0.55277777777777781</v>
      </c>
      <c r="W13" s="17"/>
      <c r="X13" s="16">
        <f>Y13-W13</f>
        <v>0</v>
      </c>
      <c r="Y13" s="18"/>
      <c r="Z13" s="18">
        <v>0.76336805555555554</v>
      </c>
      <c r="AA13" s="19">
        <f>Z13-Y13</f>
        <v>0.76336805555555554</v>
      </c>
      <c r="AB13" s="20">
        <v>0.21059027777777775</v>
      </c>
    </row>
    <row r="14" spans="1:28" x14ac:dyDescent="0.3">
      <c r="A14" s="11">
        <v>17</v>
      </c>
      <c r="B14" s="12" t="s">
        <v>55</v>
      </c>
      <c r="C14" s="12" t="s">
        <v>43</v>
      </c>
      <c r="D14" s="12" t="s">
        <v>96</v>
      </c>
      <c r="E14" s="12" t="s">
        <v>45</v>
      </c>
      <c r="F14" s="12" t="s">
        <v>190</v>
      </c>
      <c r="G14" s="12" t="s">
        <v>191</v>
      </c>
      <c r="H14" s="12" t="s">
        <v>46</v>
      </c>
      <c r="I14" s="12" t="s">
        <v>47</v>
      </c>
      <c r="J14" s="12" t="s">
        <v>41</v>
      </c>
      <c r="K14" s="12" t="s">
        <v>41</v>
      </c>
      <c r="L14" s="12" t="s">
        <v>41</v>
      </c>
      <c r="M14" s="12" t="s">
        <v>48</v>
      </c>
      <c r="N14" s="12" t="s">
        <v>65</v>
      </c>
      <c r="O14" s="12" t="s">
        <v>192</v>
      </c>
      <c r="P14" s="12" t="s">
        <v>193</v>
      </c>
      <c r="Q14" s="12" t="s">
        <v>41</v>
      </c>
      <c r="R14" s="12" t="s">
        <v>38</v>
      </c>
      <c r="S14" s="12" t="s">
        <v>68</v>
      </c>
      <c r="T14" s="12" t="s">
        <v>467</v>
      </c>
      <c r="U14" s="15">
        <v>0.55277777777777781</v>
      </c>
      <c r="V14" s="16">
        <f>W14-U14</f>
        <v>-0.55277777777777781</v>
      </c>
      <c r="W14" s="17"/>
      <c r="X14" s="16">
        <f>Y14-W14</f>
        <v>0</v>
      </c>
      <c r="Y14" s="18"/>
      <c r="Z14" s="18"/>
      <c r="AA14" s="19">
        <f>Z14-Y14</f>
        <v>0</v>
      </c>
      <c r="AB14" s="20" t="s">
        <v>478</v>
      </c>
    </row>
    <row r="15" spans="1:28" x14ac:dyDescent="0.3">
      <c r="A15" s="11"/>
      <c r="B15" s="12" t="s">
        <v>55</v>
      </c>
      <c r="C15" s="12" t="s">
        <v>43</v>
      </c>
      <c r="D15" s="12" t="s">
        <v>96</v>
      </c>
      <c r="E15" s="12" t="s">
        <v>45</v>
      </c>
      <c r="F15" s="12" t="s">
        <v>315</v>
      </c>
      <c r="G15" s="12" t="s">
        <v>157</v>
      </c>
      <c r="H15" s="12" t="s">
        <v>46</v>
      </c>
      <c r="I15" s="12" t="s">
        <v>47</v>
      </c>
      <c r="J15" s="12" t="s">
        <v>41</v>
      </c>
      <c r="K15" s="12" t="s">
        <v>41</v>
      </c>
      <c r="L15" s="12" t="s">
        <v>41</v>
      </c>
      <c r="M15" s="12" t="s">
        <v>50</v>
      </c>
      <c r="N15" s="12" t="s">
        <v>65</v>
      </c>
      <c r="O15" s="12" t="s">
        <v>316</v>
      </c>
      <c r="P15" s="12" t="s">
        <v>317</v>
      </c>
      <c r="Q15" s="12" t="s">
        <v>41</v>
      </c>
      <c r="R15" s="12" t="s">
        <v>54</v>
      </c>
      <c r="S15" s="12" t="s">
        <v>68</v>
      </c>
      <c r="T15" s="12" t="s">
        <v>51</v>
      </c>
      <c r="U15" s="15">
        <v>0.55277777777777781</v>
      </c>
      <c r="V15" s="16">
        <f>W15-U15</f>
        <v>-0.55277777777777781</v>
      </c>
      <c r="W15" s="17"/>
      <c r="X15" s="16">
        <f>Y15-W15</f>
        <v>0</v>
      </c>
      <c r="Y15" s="18"/>
      <c r="Z15" s="18"/>
      <c r="AA15" s="19">
        <f>Z15-Y15</f>
        <v>0</v>
      </c>
      <c r="AB15" s="20" t="s">
        <v>477</v>
      </c>
    </row>
    <row r="16" spans="1:28" x14ac:dyDescent="0.3">
      <c r="A16" s="11"/>
      <c r="B16" s="12" t="s">
        <v>55</v>
      </c>
      <c r="C16" s="12" t="s">
        <v>43</v>
      </c>
      <c r="D16" s="12" t="s">
        <v>96</v>
      </c>
      <c r="E16" s="12" t="s">
        <v>45</v>
      </c>
      <c r="F16" s="12" t="s">
        <v>366</v>
      </c>
      <c r="G16" s="12" t="s">
        <v>367</v>
      </c>
      <c r="H16" s="12" t="s">
        <v>53</v>
      </c>
      <c r="I16" s="12" t="s">
        <v>47</v>
      </c>
      <c r="J16" s="12" t="s">
        <v>41</v>
      </c>
      <c r="K16" s="12" t="s">
        <v>41</v>
      </c>
      <c r="L16" s="12" t="s">
        <v>368</v>
      </c>
      <c r="M16" s="12" t="s">
        <v>42</v>
      </c>
      <c r="N16" s="12" t="s">
        <v>65</v>
      </c>
      <c r="O16" s="12" t="s">
        <v>369</v>
      </c>
      <c r="P16" s="12" t="s">
        <v>370</v>
      </c>
      <c r="Q16" s="12" t="s">
        <v>41</v>
      </c>
      <c r="R16" s="12" t="s">
        <v>54</v>
      </c>
      <c r="S16" s="12" t="s">
        <v>68</v>
      </c>
      <c r="T16" s="12" t="s">
        <v>51</v>
      </c>
      <c r="U16" s="15">
        <v>0.55277777777777781</v>
      </c>
      <c r="V16" s="16">
        <f>W16-U16</f>
        <v>-0.55277777777777781</v>
      </c>
      <c r="W16" s="17"/>
      <c r="X16" s="16">
        <f>Y16-W16</f>
        <v>0</v>
      </c>
      <c r="Y16" s="18"/>
      <c r="Z16" s="18"/>
      <c r="AA16" s="19">
        <f>Z16-Y16</f>
        <v>0</v>
      </c>
      <c r="AB16" s="20" t="s">
        <v>477</v>
      </c>
    </row>
  </sheetData>
  <autoFilter ref="A1:AB1">
    <sortState ref="A2:AB16">
      <sortCondition ref="AB1"/>
    </sortState>
  </autoFilter>
  <phoneticPr fontId="4" type="noConversion"/>
  <pageMargins left="0.5" right="0.5" top="1" bottom="1" header="0.5" footer="0.5"/>
  <pageSetup paperSize="9" orientation="portrait" useFirstPageNumber="1" horizontalDpi="1200" verticalDpi="12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V5"/>
  <sheetViews>
    <sheetView zoomScale="70" zoomScaleNormal="70" workbookViewId="0">
      <selection activeCell="AS4" sqref="AS4"/>
    </sheetView>
  </sheetViews>
  <sheetFormatPr baseColWidth="10" defaultRowHeight="18.75" x14ac:dyDescent="0.3"/>
  <cols>
    <col min="1" max="1" width="12.42578125" style="1" bestFit="1" customWidth="1"/>
    <col min="2" max="5" width="12.42578125" style="8" hidden="1" customWidth="1"/>
    <col min="6" max="6" width="12.42578125" style="8" bestFit="1" customWidth="1"/>
    <col min="7" max="14" width="12.42578125" style="8" hidden="1" customWidth="1"/>
    <col min="15" max="16" width="12.42578125" style="8" bestFit="1" customWidth="1"/>
    <col min="17" max="25" width="12.42578125" style="8" hidden="1" customWidth="1"/>
    <col min="26" max="26" width="12.42578125" style="8" bestFit="1" customWidth="1"/>
    <col min="27" max="32" width="12.42578125" style="8" hidden="1" customWidth="1"/>
    <col min="33" max="33" width="17.5703125" style="8" bestFit="1" customWidth="1"/>
    <col min="34" max="39" width="12.42578125" style="8" hidden="1" customWidth="1"/>
    <col min="40" max="40" width="11.42578125" style="8" hidden="1" customWidth="1"/>
    <col min="41" max="41" width="25.28515625" bestFit="1" customWidth="1"/>
    <col min="42" max="42" width="10.85546875" customWidth="1"/>
    <col min="43" max="43" width="26" bestFit="1" customWidth="1"/>
    <col min="44" max="44" width="11.85546875" bestFit="1" customWidth="1"/>
    <col min="45" max="45" width="33.7109375" bestFit="1" customWidth="1"/>
    <col min="46" max="46" width="28.5703125" bestFit="1" customWidth="1"/>
    <col min="47" max="47" width="11.85546875" customWidth="1"/>
    <col min="48" max="48" width="27.5703125" style="21" bestFit="1" customWidth="1"/>
  </cols>
  <sheetData>
    <row r="1" spans="1:48" s="1" customFormat="1" x14ac:dyDescent="0.2">
      <c r="A1" s="4" t="s">
        <v>333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40</v>
      </c>
      <c r="AO1" s="13" t="s">
        <v>456</v>
      </c>
      <c r="AP1" s="13" t="s">
        <v>457</v>
      </c>
      <c r="AQ1" s="13" t="s">
        <v>458</v>
      </c>
      <c r="AR1" s="13" t="s">
        <v>459</v>
      </c>
      <c r="AS1" s="13" t="s">
        <v>460</v>
      </c>
      <c r="AT1" s="13" t="s">
        <v>461</v>
      </c>
      <c r="AU1" s="13" t="s">
        <v>462</v>
      </c>
      <c r="AV1" s="14" t="s">
        <v>463</v>
      </c>
    </row>
    <row r="2" spans="1:48" x14ac:dyDescent="0.3">
      <c r="A2" s="9">
        <v>99</v>
      </c>
      <c r="B2" s="6" t="s">
        <v>55</v>
      </c>
      <c r="C2" s="6" t="s">
        <v>81</v>
      </c>
      <c r="D2" s="6" t="s">
        <v>44</v>
      </c>
      <c r="E2" s="6" t="s">
        <v>45</v>
      </c>
      <c r="F2" s="6" t="s">
        <v>113</v>
      </c>
      <c r="G2" s="6" t="s">
        <v>114</v>
      </c>
      <c r="H2" s="6" t="s">
        <v>46</v>
      </c>
      <c r="I2" s="6" t="s">
        <v>57</v>
      </c>
      <c r="J2" s="6" t="s">
        <v>115</v>
      </c>
      <c r="K2" s="6" t="s">
        <v>83</v>
      </c>
      <c r="L2" s="6" t="s">
        <v>41</v>
      </c>
      <c r="M2" s="6" t="s">
        <v>55</v>
      </c>
      <c r="N2" s="6" t="s">
        <v>49</v>
      </c>
      <c r="O2" s="6" t="s">
        <v>116</v>
      </c>
      <c r="P2" s="6" t="s">
        <v>117</v>
      </c>
      <c r="Q2" s="6" t="s">
        <v>46</v>
      </c>
      <c r="R2" s="6" t="s">
        <v>57</v>
      </c>
      <c r="S2" s="6" t="s">
        <v>118</v>
      </c>
      <c r="T2" s="6" t="s">
        <v>83</v>
      </c>
      <c r="U2" s="6" t="s">
        <v>41</v>
      </c>
      <c r="V2" s="6" t="s">
        <v>48</v>
      </c>
      <c r="W2" s="6" t="s">
        <v>57</v>
      </c>
      <c r="X2" s="6" t="s">
        <v>49</v>
      </c>
      <c r="Y2" s="6" t="s">
        <v>41</v>
      </c>
      <c r="Z2" s="6" t="s">
        <v>41</v>
      </c>
      <c r="AA2" s="6" t="s">
        <v>46</v>
      </c>
      <c r="AB2" s="6" t="s">
        <v>47</v>
      </c>
      <c r="AC2" s="6" t="s">
        <v>41</v>
      </c>
      <c r="AD2" s="6" t="s">
        <v>41</v>
      </c>
      <c r="AE2" s="6" t="s">
        <v>41</v>
      </c>
      <c r="AF2" s="6" t="s">
        <v>50</v>
      </c>
      <c r="AG2" s="6" t="s">
        <v>119</v>
      </c>
      <c r="AH2" s="6" t="s">
        <v>120</v>
      </c>
      <c r="AI2" s="6" t="s">
        <v>121</v>
      </c>
      <c r="AJ2" s="6" t="s">
        <v>122</v>
      </c>
      <c r="AK2" s="6" t="s">
        <v>41</v>
      </c>
      <c r="AL2" s="6" t="s">
        <v>54</v>
      </c>
      <c r="AM2" s="6" t="s">
        <v>123</v>
      </c>
      <c r="AN2" s="6" t="s">
        <v>467</v>
      </c>
      <c r="AO2" s="22">
        <v>0.55277777777777781</v>
      </c>
      <c r="AP2" s="16">
        <f>AQ2-AO2</f>
        <v>-0.55277777777777781</v>
      </c>
      <c r="AQ2" s="17"/>
      <c r="AR2" s="16">
        <f>AS2-AQ2</f>
        <v>0</v>
      </c>
      <c r="AS2" s="18"/>
      <c r="AT2" s="18">
        <v>0.71181712962962962</v>
      </c>
      <c r="AU2" s="19">
        <f>AT2-AS2</f>
        <v>0.71181712962962962</v>
      </c>
      <c r="AV2" s="20">
        <f>AT2-AO2</f>
        <v>0.15903935185185181</v>
      </c>
    </row>
    <row r="3" spans="1:48" x14ac:dyDescent="0.3">
      <c r="A3" s="10">
        <v>91</v>
      </c>
      <c r="B3" s="7" t="s">
        <v>55</v>
      </c>
      <c r="C3" s="7" t="s">
        <v>81</v>
      </c>
      <c r="D3" s="7" t="s">
        <v>44</v>
      </c>
      <c r="E3" s="7" t="s">
        <v>45</v>
      </c>
      <c r="F3" s="7" t="s">
        <v>443</v>
      </c>
      <c r="G3" s="7" t="s">
        <v>444</v>
      </c>
      <c r="H3" s="7"/>
      <c r="I3" s="7" t="s">
        <v>47</v>
      </c>
      <c r="J3" s="7"/>
      <c r="K3" s="7"/>
      <c r="L3" s="7"/>
      <c r="M3" s="7"/>
      <c r="N3" s="7"/>
      <c r="O3" s="7" t="s">
        <v>445</v>
      </c>
      <c r="P3" s="7" t="s">
        <v>446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 t="s">
        <v>447</v>
      </c>
      <c r="AM3" s="7">
        <v>85</v>
      </c>
      <c r="AN3" s="7" t="s">
        <v>441</v>
      </c>
      <c r="AO3" s="22">
        <v>0.55277777777777781</v>
      </c>
      <c r="AP3" s="16">
        <f>AQ3-AO3</f>
        <v>-0.55277777777777781</v>
      </c>
      <c r="AQ3" s="17"/>
      <c r="AR3" s="16">
        <f>AS3-AQ3</f>
        <v>0</v>
      </c>
      <c r="AS3" s="18"/>
      <c r="AT3" s="18">
        <v>0.7258796296296296</v>
      </c>
      <c r="AU3" s="19">
        <f>AT3-AS3</f>
        <v>0.7258796296296296</v>
      </c>
      <c r="AV3" s="20">
        <f>AT3-AO3</f>
        <v>0.17310185185185178</v>
      </c>
    </row>
    <row r="4" spans="1:48" x14ac:dyDescent="0.3">
      <c r="A4" s="9">
        <v>90</v>
      </c>
      <c r="B4" s="6" t="s">
        <v>55</v>
      </c>
      <c r="C4" s="6" t="s">
        <v>81</v>
      </c>
      <c r="D4" s="6" t="s">
        <v>44</v>
      </c>
      <c r="E4" s="6" t="s">
        <v>435</v>
      </c>
      <c r="F4" s="6" t="s">
        <v>384</v>
      </c>
      <c r="G4" s="6" t="s">
        <v>436</v>
      </c>
      <c r="H4" s="6"/>
      <c r="I4" s="6" t="s">
        <v>57</v>
      </c>
      <c r="J4" s="6"/>
      <c r="K4" s="6" t="s">
        <v>95</v>
      </c>
      <c r="L4" s="6"/>
      <c r="M4" s="6" t="s">
        <v>55</v>
      </c>
      <c r="N4" s="6"/>
      <c r="O4" s="6" t="s">
        <v>437</v>
      </c>
      <c r="P4" s="6" t="s">
        <v>438</v>
      </c>
      <c r="Q4" s="6" t="s">
        <v>53</v>
      </c>
      <c r="R4" s="6" t="s">
        <v>57</v>
      </c>
      <c r="S4" s="6"/>
      <c r="T4" s="6" t="s">
        <v>95</v>
      </c>
      <c r="U4" s="6"/>
      <c r="V4" s="6" t="s">
        <v>42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 t="s">
        <v>439</v>
      </c>
      <c r="AM4" s="6"/>
      <c r="AN4" s="6"/>
      <c r="AO4" s="22">
        <v>0.55277777777777781</v>
      </c>
      <c r="AP4" s="16">
        <f>AQ4-AO4</f>
        <v>-0.55277777777777781</v>
      </c>
      <c r="AQ4" s="17"/>
      <c r="AR4" s="16">
        <f>AS4-AQ4</f>
        <v>0</v>
      </c>
      <c r="AS4" s="18"/>
      <c r="AT4" s="18">
        <v>0.73153935185185182</v>
      </c>
      <c r="AU4" s="19">
        <f>AT4-AS4</f>
        <v>0.73153935185185182</v>
      </c>
      <c r="AV4" s="20">
        <f>AT4-AO4</f>
        <v>0.178761574074074</v>
      </c>
    </row>
    <row r="5" spans="1:48" x14ac:dyDescent="0.3">
      <c r="A5" s="10">
        <v>92</v>
      </c>
      <c r="B5" s="7" t="s">
        <v>55</v>
      </c>
      <c r="C5" s="7" t="s">
        <v>81</v>
      </c>
      <c r="D5" s="7" t="s">
        <v>44</v>
      </c>
      <c r="E5" s="7" t="s">
        <v>52</v>
      </c>
      <c r="F5" s="7" t="s">
        <v>171</v>
      </c>
      <c r="G5" s="7" t="s">
        <v>172</v>
      </c>
      <c r="H5" s="7" t="s">
        <v>53</v>
      </c>
      <c r="I5" s="7" t="s">
        <v>57</v>
      </c>
      <c r="J5" s="7" t="s">
        <v>173</v>
      </c>
      <c r="K5" s="7" t="s">
        <v>174</v>
      </c>
      <c r="L5" s="7" t="s">
        <v>41</v>
      </c>
      <c r="M5" s="7" t="s">
        <v>50</v>
      </c>
      <c r="N5" s="7" t="s">
        <v>175</v>
      </c>
      <c r="O5" s="7" t="s">
        <v>176</v>
      </c>
      <c r="P5" s="7" t="s">
        <v>177</v>
      </c>
      <c r="Q5" s="7" t="s">
        <v>53</v>
      </c>
      <c r="R5" s="7" t="s">
        <v>57</v>
      </c>
      <c r="S5" s="7" t="s">
        <v>178</v>
      </c>
      <c r="T5" s="7" t="s">
        <v>41</v>
      </c>
      <c r="U5" s="7" t="s">
        <v>41</v>
      </c>
      <c r="V5" s="7" t="s">
        <v>50</v>
      </c>
      <c r="W5" s="7" t="s">
        <v>47</v>
      </c>
      <c r="X5" s="7" t="s">
        <v>175</v>
      </c>
      <c r="Y5" s="7" t="s">
        <v>179</v>
      </c>
      <c r="Z5" s="7" t="s">
        <v>180</v>
      </c>
      <c r="AA5" s="7" t="s">
        <v>46</v>
      </c>
      <c r="AB5" s="7" t="s">
        <v>57</v>
      </c>
      <c r="AC5" s="7" t="s">
        <v>181</v>
      </c>
      <c r="AD5" s="7" t="s">
        <v>58</v>
      </c>
      <c r="AE5" s="7" t="s">
        <v>41</v>
      </c>
      <c r="AF5" s="7" t="s">
        <v>42</v>
      </c>
      <c r="AG5" s="7" t="s">
        <v>182</v>
      </c>
      <c r="AH5" s="7" t="s">
        <v>120</v>
      </c>
      <c r="AI5" s="7" t="s">
        <v>183</v>
      </c>
      <c r="AJ5" s="7" t="s">
        <v>184</v>
      </c>
      <c r="AK5" s="7" t="s">
        <v>41</v>
      </c>
      <c r="AL5" s="7" t="s">
        <v>54</v>
      </c>
      <c r="AM5" s="7" t="s">
        <v>123</v>
      </c>
      <c r="AN5" s="7" t="s">
        <v>441</v>
      </c>
      <c r="AO5" s="22">
        <v>0.55277777777777781</v>
      </c>
      <c r="AP5" s="16">
        <f>AQ5-AO5</f>
        <v>-0.55277777777777781</v>
      </c>
      <c r="AQ5" s="17"/>
      <c r="AR5" s="16">
        <f>AS5-AQ5</f>
        <v>0</v>
      </c>
      <c r="AS5" s="18"/>
      <c r="AT5" s="18">
        <v>0.75990740740740748</v>
      </c>
      <c r="AU5" s="19">
        <f>AT5-AS5</f>
        <v>0.75990740740740748</v>
      </c>
      <c r="AV5" s="20">
        <f>AT5-AO5</f>
        <v>0.20712962962962966</v>
      </c>
    </row>
  </sheetData>
  <autoFilter ref="A1:AV1">
    <sortState ref="A2:AV5">
      <sortCondition ref="AV1"/>
    </sortState>
  </autoFilter>
  <phoneticPr fontId="4" type="noConversion"/>
  <pageMargins left="0.5" right="0.5" top="1" bottom="1" header="0.5" footer="0.5"/>
  <pageSetup paperSize="9" orientation="portrait" useFirstPageNumber="1" horizontalDpi="1200" verticalDpi="12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V3"/>
  <sheetViews>
    <sheetView zoomScale="85" zoomScaleNormal="85" workbookViewId="0">
      <selection activeCell="AO4" sqref="AO4"/>
    </sheetView>
  </sheetViews>
  <sheetFormatPr baseColWidth="10" defaultRowHeight="18.75" x14ac:dyDescent="0.3"/>
  <cols>
    <col min="1" max="1" width="12.42578125" style="1" bestFit="1" customWidth="1"/>
    <col min="2" max="3" width="12.42578125" style="1" hidden="1" customWidth="1"/>
    <col min="4" max="4" width="12.42578125" style="1" customWidth="1"/>
    <col min="5" max="5" width="12.42578125" style="1" hidden="1" customWidth="1"/>
    <col min="6" max="6" width="12.42578125" style="1" bestFit="1" customWidth="1"/>
    <col min="7" max="14" width="12.42578125" style="1" hidden="1" customWidth="1"/>
    <col min="15" max="16" width="12.42578125" style="1" bestFit="1" customWidth="1"/>
    <col min="17" max="40" width="12.42578125" style="1" hidden="1" customWidth="1"/>
    <col min="41" max="41" width="25.28515625" bestFit="1" customWidth="1"/>
    <col min="42" max="42" width="10.85546875" customWidth="1"/>
    <col min="43" max="43" width="26" bestFit="1" customWidth="1"/>
    <col min="44" max="44" width="11.85546875" bestFit="1" customWidth="1"/>
    <col min="45" max="45" width="33.7109375" bestFit="1" customWidth="1"/>
    <col min="46" max="46" width="28.5703125" bestFit="1" customWidth="1"/>
    <col min="47" max="47" width="11.85546875" customWidth="1"/>
    <col min="48" max="48" width="27.5703125" style="21" bestFit="1" customWidth="1"/>
  </cols>
  <sheetData>
    <row r="1" spans="1:48" s="1" customFormat="1" x14ac:dyDescent="0.2">
      <c r="A1" s="5" t="s">
        <v>333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40</v>
      </c>
      <c r="AO1" s="13" t="s">
        <v>460</v>
      </c>
      <c r="AP1" s="13" t="s">
        <v>457</v>
      </c>
      <c r="AQ1" s="13" t="s">
        <v>458</v>
      </c>
      <c r="AR1" s="13" t="s">
        <v>459</v>
      </c>
      <c r="AS1" s="13" t="s">
        <v>460</v>
      </c>
      <c r="AT1" s="13" t="s">
        <v>461</v>
      </c>
      <c r="AU1" s="13" t="s">
        <v>462</v>
      </c>
      <c r="AV1" s="14" t="s">
        <v>463</v>
      </c>
    </row>
    <row r="2" spans="1:48" x14ac:dyDescent="0.3">
      <c r="A2" s="11">
        <v>90</v>
      </c>
      <c r="B2" s="12" t="s">
        <v>55</v>
      </c>
      <c r="C2" s="12" t="s">
        <v>81</v>
      </c>
      <c r="D2" s="12" t="s">
        <v>96</v>
      </c>
      <c r="E2" s="12" t="s">
        <v>52</v>
      </c>
      <c r="F2" s="12" t="s">
        <v>134</v>
      </c>
      <c r="G2" s="12" t="s">
        <v>135</v>
      </c>
      <c r="H2" s="12" t="s">
        <v>53</v>
      </c>
      <c r="I2" s="12" t="s">
        <v>47</v>
      </c>
      <c r="J2" s="12" t="s">
        <v>41</v>
      </c>
      <c r="K2" s="12" t="s">
        <v>41</v>
      </c>
      <c r="L2" s="12" t="s">
        <v>41</v>
      </c>
      <c r="M2" s="12" t="s">
        <v>55</v>
      </c>
      <c r="N2" s="12" t="s">
        <v>49</v>
      </c>
      <c r="O2" s="12" t="s">
        <v>136</v>
      </c>
      <c r="P2" s="12" t="s">
        <v>137</v>
      </c>
      <c r="Q2" s="12" t="s">
        <v>46</v>
      </c>
      <c r="R2" s="12" t="s">
        <v>47</v>
      </c>
      <c r="S2" s="12" t="s">
        <v>41</v>
      </c>
      <c r="T2" s="12" t="s">
        <v>41</v>
      </c>
      <c r="U2" s="12" t="s">
        <v>41</v>
      </c>
      <c r="V2" s="12" t="s">
        <v>50</v>
      </c>
      <c r="W2" s="12" t="s">
        <v>57</v>
      </c>
      <c r="X2" s="12" t="s">
        <v>49</v>
      </c>
      <c r="Y2" s="12" t="s">
        <v>41</v>
      </c>
      <c r="Z2" s="12" t="s">
        <v>41</v>
      </c>
      <c r="AA2" s="12" t="s">
        <v>46</v>
      </c>
      <c r="AB2" s="12" t="s">
        <v>47</v>
      </c>
      <c r="AC2" s="12" t="s">
        <v>41</v>
      </c>
      <c r="AD2" s="12" t="s">
        <v>41</v>
      </c>
      <c r="AE2" s="12" t="s">
        <v>41</v>
      </c>
      <c r="AF2" s="12" t="s">
        <v>50</v>
      </c>
      <c r="AG2" s="12" t="s">
        <v>138</v>
      </c>
      <c r="AH2" s="12" t="s">
        <v>139</v>
      </c>
      <c r="AI2" s="12" t="s">
        <v>140</v>
      </c>
      <c r="AJ2" s="12" t="s">
        <v>141</v>
      </c>
      <c r="AK2" s="12" t="s">
        <v>142</v>
      </c>
      <c r="AL2" s="12" t="s">
        <v>54</v>
      </c>
      <c r="AM2" s="12" t="s">
        <v>143</v>
      </c>
      <c r="AN2" s="12" t="s">
        <v>51</v>
      </c>
      <c r="AO2" s="15">
        <v>0.55277777777777781</v>
      </c>
      <c r="AP2" s="16">
        <f>AQ2-AO2</f>
        <v>-0.55277777777777781</v>
      </c>
      <c r="AQ2" s="17"/>
      <c r="AR2" s="16">
        <f>AS2-AQ2</f>
        <v>0</v>
      </c>
      <c r="AS2" s="18"/>
      <c r="AT2" s="18">
        <v>0.73660879629629628</v>
      </c>
      <c r="AU2" s="19">
        <f>AT2-AS2</f>
        <v>0.73660879629629628</v>
      </c>
      <c r="AV2" s="20">
        <f t="shared" ref="AV2:AV3" si="0">AT2-AO2</f>
        <v>0.18383101851851846</v>
      </c>
    </row>
    <row r="3" spans="1:48" x14ac:dyDescent="0.3">
      <c r="A3" s="11">
        <v>97</v>
      </c>
      <c r="B3" s="12" t="s">
        <v>55</v>
      </c>
      <c r="C3" s="12" t="s">
        <v>81</v>
      </c>
      <c r="D3" s="12" t="s">
        <v>96</v>
      </c>
      <c r="E3" s="12" t="s">
        <v>45</v>
      </c>
      <c r="F3" s="12" t="s">
        <v>371</v>
      </c>
      <c r="G3" s="12" t="s">
        <v>334</v>
      </c>
      <c r="H3" s="12" t="s">
        <v>53</v>
      </c>
      <c r="I3" s="12" t="s">
        <v>47</v>
      </c>
      <c r="J3" s="12" t="s">
        <v>41</v>
      </c>
      <c r="K3" s="12" t="s">
        <v>41</v>
      </c>
      <c r="L3" s="12" t="s">
        <v>372</v>
      </c>
      <c r="M3" s="12" t="s">
        <v>42</v>
      </c>
      <c r="N3" s="12" t="s">
        <v>49</v>
      </c>
      <c r="O3" s="12" t="s">
        <v>373</v>
      </c>
      <c r="P3" s="12" t="s">
        <v>374</v>
      </c>
      <c r="Q3" s="12" t="s">
        <v>46</v>
      </c>
      <c r="R3" s="12" t="s">
        <v>57</v>
      </c>
      <c r="S3" s="12" t="s">
        <v>375</v>
      </c>
      <c r="T3" s="12" t="s">
        <v>376</v>
      </c>
      <c r="U3" s="12" t="s">
        <v>41</v>
      </c>
      <c r="V3" s="12" t="s">
        <v>50</v>
      </c>
      <c r="W3" s="12" t="s">
        <v>57</v>
      </c>
      <c r="X3" s="12" t="s">
        <v>49</v>
      </c>
      <c r="Y3" s="12" t="s">
        <v>41</v>
      </c>
      <c r="Z3" s="12" t="s">
        <v>41</v>
      </c>
      <c r="AA3" s="12" t="s">
        <v>46</v>
      </c>
      <c r="AB3" s="12" t="s">
        <v>47</v>
      </c>
      <c r="AC3" s="12" t="s">
        <v>41</v>
      </c>
      <c r="AD3" s="12" t="s">
        <v>41</v>
      </c>
      <c r="AE3" s="12" t="s">
        <v>41</v>
      </c>
      <c r="AF3" s="12" t="s">
        <v>50</v>
      </c>
      <c r="AG3" s="12" t="s">
        <v>377</v>
      </c>
      <c r="AH3" s="12" t="s">
        <v>120</v>
      </c>
      <c r="AI3" s="12" t="s">
        <v>378</v>
      </c>
      <c r="AJ3" s="12" t="s">
        <v>379</v>
      </c>
      <c r="AK3" s="12" t="s">
        <v>41</v>
      </c>
      <c r="AL3" s="12" t="s">
        <v>54</v>
      </c>
      <c r="AM3" s="12" t="s">
        <v>123</v>
      </c>
      <c r="AN3" s="12" t="s">
        <v>470</v>
      </c>
      <c r="AO3" s="22">
        <v>0.55277777777777781</v>
      </c>
      <c r="AP3" s="16">
        <f t="shared" ref="AP3" si="1">AQ3-AO3</f>
        <v>-0.55277777777777781</v>
      </c>
      <c r="AQ3" s="17"/>
      <c r="AR3" s="16">
        <f t="shared" ref="AR3" si="2">AS3-AQ3</f>
        <v>0</v>
      </c>
      <c r="AS3" s="18"/>
      <c r="AT3" s="18">
        <v>0.70638888888888884</v>
      </c>
      <c r="AU3" s="19">
        <f t="shared" ref="AU3" si="3">AT3-AS3</f>
        <v>0.70638888888888884</v>
      </c>
      <c r="AV3" s="20">
        <f t="shared" si="0"/>
        <v>0.15361111111111103</v>
      </c>
    </row>
  </sheetData>
  <autoFilter ref="A1:AV1"/>
  <phoneticPr fontId="4" type="noConversion"/>
  <pageMargins left="0.5" right="0.5" top="1" bottom="1" header="0.5" footer="0.5"/>
  <pageSetup paperSize="9" orientation="portrait" useFirstPageNumber="1" horizontalDpi="1200" verticalDpi="12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INDIV L TRI</vt:lpstr>
      <vt:lpstr>INDIV L DUA</vt:lpstr>
      <vt:lpstr>RELAIS L TRI</vt:lpstr>
      <vt:lpstr>RELAIS L DUA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CORPETTI</dc:creator>
  <cp:lastModifiedBy>UTILISATEUR</cp:lastModifiedBy>
  <cp:revision>0</cp:revision>
  <dcterms:created xsi:type="dcterms:W3CDTF">2017-06-20T06:32:52Z</dcterms:created>
  <dcterms:modified xsi:type="dcterms:W3CDTF">2017-06-25T16:06:17Z</dcterms:modified>
</cp:coreProperties>
</file>