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3820"/>
  <bookViews>
    <workbookView xWindow="0" yWindow="0" windowWidth="20730" windowHeight="9390" tabRatio="721" firstSheet="1" activeTab="1"/>
  </bookViews>
  <sheets>
    <sheet name="TRI SCRATCH COMPLET" sheetId="63" r:id="rId1"/>
    <sheet name="SCRATCH TRI INDIV" sheetId="59" r:id="rId2"/>
    <sheet name="SCRATCH TRI RELAIS" sheetId="60" r:id="rId3"/>
    <sheet name="DUA SCRATCH COMPLET" sheetId="64" r:id="rId4"/>
    <sheet name="SCRATCH DUA INDIV" sheetId="61" r:id="rId5"/>
    <sheet name="SCRATCH DUA RELAIS" sheetId="62" r:id="rId6"/>
  </sheets>
  <definedNames>
    <definedName name="_xlnm._FilterDatabase" localSheetId="4" hidden="1">'SCRATCH DUA INDIV'!$B$1:$AQ$1</definedName>
    <definedName name="_xlnm._FilterDatabase" localSheetId="5" hidden="1">'SCRATCH DUA RELAIS'!$B$1:$AQ$1</definedName>
    <definedName name="_xlnm._FilterDatabase" localSheetId="1" hidden="1">'SCRATCH TRI INDIV'!$B$1:$AQ$1</definedName>
    <definedName name="_xlnm._FilterDatabase" localSheetId="2" hidden="1">'SCRATCH TRI RELAIS'!$B$1:$AQ$1</definedName>
  </definedNames>
  <calcPr calcId="125725"/>
</workbook>
</file>

<file path=xl/calcChain.xml><?xml version="1.0" encoding="utf-8"?>
<calcChain xmlns="http://schemas.openxmlformats.org/spreadsheetml/2006/main">
  <c r="AQ14" i="64"/>
  <c r="AP14"/>
  <c r="AM14"/>
  <c r="AK14"/>
  <c r="AQ12"/>
  <c r="AP12"/>
  <c r="AM12"/>
  <c r="AK12"/>
  <c r="AQ7"/>
  <c r="AP7"/>
  <c r="AM7"/>
  <c r="AK7"/>
  <c r="AQ6"/>
  <c r="AP6"/>
  <c r="AM6"/>
  <c r="AK6"/>
  <c r="AQ3"/>
  <c r="AM3"/>
  <c r="AK3"/>
  <c r="AP22"/>
  <c r="AM22"/>
  <c r="AK22"/>
  <c r="AQ21"/>
  <c r="AP21"/>
  <c r="AM21"/>
  <c r="AK21"/>
  <c r="AQ20"/>
  <c r="AP20"/>
  <c r="AM20"/>
  <c r="AK20"/>
  <c r="AQ19"/>
  <c r="AP19"/>
  <c r="AM19"/>
  <c r="AK19"/>
  <c r="AQ18"/>
  <c r="AP18"/>
  <c r="AM18"/>
  <c r="AK18"/>
  <c r="AQ17"/>
  <c r="AP17"/>
  <c r="AM17"/>
  <c r="AK17"/>
  <c r="AQ16"/>
  <c r="AP16"/>
  <c r="AM16"/>
  <c r="AK16"/>
  <c r="AQ15"/>
  <c r="AP15"/>
  <c r="AM15"/>
  <c r="AK15"/>
  <c r="AQ13"/>
  <c r="AP13"/>
  <c r="AM13"/>
  <c r="AK13"/>
  <c r="AQ11"/>
  <c r="AP11"/>
  <c r="AM11"/>
  <c r="AK11"/>
  <c r="AQ10"/>
  <c r="AP10"/>
  <c r="AM10"/>
  <c r="AK10"/>
  <c r="AQ9"/>
  <c r="AP9"/>
  <c r="AM9"/>
  <c r="AK9"/>
  <c r="AQ8"/>
  <c r="AP8"/>
  <c r="AM8"/>
  <c r="AK8"/>
  <c r="AQ5"/>
  <c r="AP5"/>
  <c r="AM5"/>
  <c r="AK5"/>
  <c r="AP2"/>
  <c r="AM2"/>
  <c r="AK2"/>
  <c r="AP57" i="63"/>
  <c r="AM57"/>
  <c r="AK57"/>
  <c r="AP40"/>
  <c r="AM40"/>
  <c r="AK40"/>
  <c r="AP13"/>
  <c r="AM13"/>
  <c r="AK13"/>
  <c r="AP11"/>
  <c r="AM11"/>
  <c r="AK11"/>
  <c r="AP10"/>
  <c r="AM10"/>
  <c r="AK10"/>
  <c r="AM6"/>
  <c r="AK6"/>
  <c r="AM80"/>
  <c r="AK80"/>
  <c r="AM79"/>
  <c r="AK79"/>
  <c r="AP77"/>
  <c r="AM77"/>
  <c r="AK77"/>
  <c r="AP76"/>
  <c r="AM76"/>
  <c r="AK76"/>
  <c r="AP75"/>
  <c r="AM75"/>
  <c r="AK75"/>
  <c r="AP74"/>
  <c r="AM74"/>
  <c r="AK74"/>
  <c r="AP73"/>
  <c r="AM73"/>
  <c r="AK73"/>
  <c r="AP72"/>
  <c r="AM72"/>
  <c r="AK72"/>
  <c r="AP71"/>
  <c r="AM71"/>
  <c r="AK71"/>
  <c r="AP70"/>
  <c r="AM70"/>
  <c r="AK70"/>
  <c r="AP69"/>
  <c r="AM69"/>
  <c r="AK69"/>
  <c r="AP68"/>
  <c r="AM68"/>
  <c r="AK68"/>
  <c r="AP67"/>
  <c r="AM67"/>
  <c r="AK67"/>
  <c r="AP66"/>
  <c r="AM66"/>
  <c r="AK66"/>
  <c r="AP65"/>
  <c r="AM65"/>
  <c r="AK65"/>
  <c r="AP64"/>
  <c r="AM64"/>
  <c r="AK64"/>
  <c r="AP63"/>
  <c r="AM63"/>
  <c r="AK63"/>
  <c r="AP62"/>
  <c r="AM62"/>
  <c r="AK62"/>
  <c r="AP61"/>
  <c r="AM61"/>
  <c r="AK61"/>
  <c r="AP60"/>
  <c r="AM60"/>
  <c r="AK60"/>
  <c r="AP59"/>
  <c r="AM59"/>
  <c r="AK59"/>
  <c r="AP58"/>
  <c r="AM58"/>
  <c r="AK58"/>
  <c r="AP56"/>
  <c r="AM56"/>
  <c r="AK56"/>
  <c r="AP55"/>
  <c r="AM55"/>
  <c r="AK55"/>
  <c r="AP54"/>
  <c r="AM54"/>
  <c r="AK54"/>
  <c r="AP53"/>
  <c r="AM53"/>
  <c r="AK53"/>
  <c r="AP52"/>
  <c r="AM52"/>
  <c r="AK52"/>
  <c r="AP51"/>
  <c r="AM51"/>
  <c r="AK51"/>
  <c r="AP50"/>
  <c r="AM50"/>
  <c r="AK50"/>
  <c r="AP49"/>
  <c r="AM49"/>
  <c r="AK49"/>
  <c r="AP48"/>
  <c r="AM48"/>
  <c r="AK48"/>
  <c r="AP47"/>
  <c r="AM47"/>
  <c r="AK47"/>
  <c r="AP46"/>
  <c r="AM46"/>
  <c r="AK46"/>
  <c r="AP45"/>
  <c r="AM45"/>
  <c r="AK45"/>
  <c r="AP44"/>
  <c r="AM44"/>
  <c r="AK44"/>
  <c r="AP43"/>
  <c r="AM43"/>
  <c r="AK43"/>
  <c r="AP42"/>
  <c r="AM42"/>
  <c r="AK42"/>
  <c r="AP41"/>
  <c r="AM41"/>
  <c r="AK41"/>
  <c r="AP39"/>
  <c r="AM39"/>
  <c r="AK39"/>
  <c r="AP38"/>
  <c r="AM38"/>
  <c r="AK38"/>
  <c r="AP37"/>
  <c r="AM37"/>
  <c r="AK37"/>
  <c r="AP36"/>
  <c r="AM36"/>
  <c r="AK36"/>
  <c r="AP35"/>
  <c r="AM35"/>
  <c r="AK35"/>
  <c r="AP34"/>
  <c r="AM34"/>
  <c r="AK34"/>
  <c r="AP33"/>
  <c r="AM33"/>
  <c r="AK33"/>
  <c r="AP32"/>
  <c r="AM32"/>
  <c r="AK32"/>
  <c r="AP31"/>
  <c r="AM31"/>
  <c r="AK31"/>
  <c r="AP30"/>
  <c r="AM30"/>
  <c r="AK30"/>
  <c r="AP29"/>
  <c r="AM29"/>
  <c r="AK29"/>
  <c r="AP28"/>
  <c r="AM28"/>
  <c r="AK28"/>
  <c r="AP27"/>
  <c r="AM27"/>
  <c r="AK27"/>
  <c r="AP26"/>
  <c r="AM26"/>
  <c r="AK26"/>
  <c r="AP25"/>
  <c r="AM25"/>
  <c r="AK25"/>
  <c r="AP24"/>
  <c r="AM24"/>
  <c r="AK24"/>
  <c r="AP23"/>
  <c r="AM23"/>
  <c r="AK23"/>
  <c r="AP22"/>
  <c r="AM22"/>
  <c r="AK22"/>
  <c r="AP21"/>
  <c r="AM21"/>
  <c r="AK21"/>
  <c r="AP20"/>
  <c r="AM20"/>
  <c r="AK20"/>
  <c r="AP19"/>
  <c r="AM19"/>
  <c r="AK19"/>
  <c r="AP18"/>
  <c r="AM18"/>
  <c r="AK18"/>
  <c r="AP17"/>
  <c r="AM17"/>
  <c r="AK17"/>
  <c r="AP16"/>
  <c r="AM16"/>
  <c r="AK16"/>
  <c r="AP15"/>
  <c r="AM15"/>
  <c r="AK15"/>
  <c r="AP14"/>
  <c r="AM14"/>
  <c r="AK14"/>
  <c r="AP12"/>
  <c r="AM12"/>
  <c r="AK12"/>
  <c r="AP9"/>
  <c r="AM9"/>
  <c r="AK9"/>
  <c r="AP8"/>
  <c r="AM8"/>
  <c r="AK8"/>
  <c r="AP7"/>
  <c r="AM7"/>
  <c r="AK7"/>
  <c r="AP5"/>
  <c r="AM5"/>
  <c r="AK5"/>
  <c r="AP4"/>
  <c r="AM4"/>
  <c r="AK4"/>
  <c r="AP74" i="59" l="1"/>
  <c r="AM74"/>
  <c r="AK74"/>
  <c r="AP73"/>
  <c r="AM73"/>
  <c r="AK73"/>
  <c r="AP16" i="61"/>
  <c r="AM16"/>
  <c r="AK16"/>
  <c r="AQ8" i="62" l="1"/>
  <c r="AP8"/>
  <c r="AM8"/>
  <c r="AK8"/>
  <c r="AQ6"/>
  <c r="AP6"/>
  <c r="AM6"/>
  <c r="AK6"/>
  <c r="AQ5"/>
  <c r="AP5"/>
  <c r="AM5"/>
  <c r="AK5"/>
  <c r="AQ7"/>
  <c r="AP7"/>
  <c r="AM7"/>
  <c r="AK7"/>
  <c r="AQ3"/>
  <c r="AM3"/>
  <c r="AK3"/>
  <c r="AQ12" i="61"/>
  <c r="AP12"/>
  <c r="AM12"/>
  <c r="AK12"/>
  <c r="AQ9"/>
  <c r="AP9"/>
  <c r="AM9"/>
  <c r="AK9"/>
  <c r="AQ15"/>
  <c r="AP15"/>
  <c r="AM15"/>
  <c r="AK15"/>
  <c r="AQ7"/>
  <c r="AP7"/>
  <c r="AM7"/>
  <c r="AK7"/>
  <c r="AQ3"/>
  <c r="AP3"/>
  <c r="AM3"/>
  <c r="AK3"/>
  <c r="AQ8"/>
  <c r="AP8"/>
  <c r="AM8"/>
  <c r="AK8"/>
  <c r="AQ6"/>
  <c r="AP6"/>
  <c r="AM6"/>
  <c r="AK6"/>
  <c r="AQ14"/>
  <c r="AP14"/>
  <c r="AM14"/>
  <c r="AK14"/>
  <c r="AQ10"/>
  <c r="AP10"/>
  <c r="AM10"/>
  <c r="AK10"/>
  <c r="AQ4"/>
  <c r="AP4"/>
  <c r="AM4"/>
  <c r="AK4"/>
  <c r="AP2"/>
  <c r="AM2"/>
  <c r="AK2"/>
  <c r="AQ11"/>
  <c r="AP11"/>
  <c r="AM11"/>
  <c r="AK11"/>
  <c r="AQ5"/>
  <c r="AP5"/>
  <c r="AM5"/>
  <c r="AK5"/>
  <c r="AQ13"/>
  <c r="AP13"/>
  <c r="AM13"/>
  <c r="AK13"/>
  <c r="AQ8" i="60"/>
  <c r="AP8"/>
  <c r="AM8"/>
  <c r="AK8"/>
  <c r="AP3"/>
  <c r="AM3"/>
  <c r="AK3"/>
  <c r="AQ7"/>
  <c r="AP7"/>
  <c r="AM7"/>
  <c r="AK7"/>
  <c r="AQ6"/>
  <c r="AP6"/>
  <c r="AM6"/>
  <c r="AK6"/>
  <c r="AQ4"/>
  <c r="AP4"/>
  <c r="AM4"/>
  <c r="AK4"/>
  <c r="AQ5"/>
  <c r="AP5"/>
  <c r="AM5"/>
  <c r="AK5"/>
  <c r="AP2"/>
  <c r="AM2"/>
  <c r="AK2"/>
  <c r="AQ44" i="59"/>
  <c r="AP44"/>
  <c r="AM44"/>
  <c r="AK44"/>
  <c r="AQ54"/>
  <c r="AP54"/>
  <c r="AM54"/>
  <c r="AK54"/>
  <c r="AQ53"/>
  <c r="AP53"/>
  <c r="AM53"/>
  <c r="AK53"/>
  <c r="AQ18"/>
  <c r="AP18"/>
  <c r="AM18"/>
  <c r="AK18"/>
  <c r="AQ25"/>
  <c r="AP25"/>
  <c r="AM25"/>
  <c r="AK25"/>
  <c r="AQ10"/>
  <c r="AP10"/>
  <c r="AM10"/>
  <c r="AK10"/>
  <c r="AQ33"/>
  <c r="AP33"/>
  <c r="AM33"/>
  <c r="AK33"/>
  <c r="AQ48"/>
  <c r="AP48"/>
  <c r="AM48"/>
  <c r="AK48"/>
  <c r="AQ12"/>
  <c r="AP12"/>
  <c r="AM12"/>
  <c r="AK12"/>
  <c r="AQ30"/>
  <c r="AP30"/>
  <c r="AM30"/>
  <c r="AK30"/>
  <c r="AQ37"/>
  <c r="AP37"/>
  <c r="AM37"/>
  <c r="AK37"/>
  <c r="AQ67"/>
  <c r="AP67"/>
  <c r="AM67"/>
  <c r="AK67"/>
  <c r="AQ15"/>
  <c r="AP15"/>
  <c r="AM15"/>
  <c r="AK15"/>
  <c r="AQ56"/>
  <c r="AP56"/>
  <c r="AM56"/>
  <c r="AK56"/>
  <c r="AQ60"/>
  <c r="AP60"/>
  <c r="AM60"/>
  <c r="AK60"/>
  <c r="AQ51"/>
  <c r="AP51"/>
  <c r="AM51"/>
  <c r="AK51"/>
  <c r="AQ35"/>
  <c r="AP35"/>
  <c r="AM35"/>
  <c r="AK35"/>
  <c r="AQ55"/>
  <c r="AP55"/>
  <c r="AM55"/>
  <c r="AK55"/>
  <c r="AQ38"/>
  <c r="AP38"/>
  <c r="AM38"/>
  <c r="AK38"/>
  <c r="AQ52"/>
  <c r="AP52"/>
  <c r="AM52"/>
  <c r="AK52"/>
  <c r="AQ70"/>
  <c r="AP70"/>
  <c r="AM70"/>
  <c r="AK70"/>
  <c r="AQ6"/>
  <c r="AP6"/>
  <c r="AM6"/>
  <c r="AK6"/>
  <c r="AQ26"/>
  <c r="AP26"/>
  <c r="AM26"/>
  <c r="AK26"/>
  <c r="AQ59"/>
  <c r="AP59"/>
  <c r="AM59"/>
  <c r="AK59"/>
  <c r="AQ21"/>
  <c r="AP21"/>
  <c r="AM21"/>
  <c r="AK21"/>
  <c r="AQ8"/>
  <c r="AP8"/>
  <c r="AM8"/>
  <c r="AK8"/>
  <c r="AQ28"/>
  <c r="AP28"/>
  <c r="AM28"/>
  <c r="AK28"/>
  <c r="AQ42"/>
  <c r="AP42"/>
  <c r="AM42"/>
  <c r="AK42"/>
  <c r="AQ14"/>
  <c r="AP14"/>
  <c r="AM14"/>
  <c r="AK14"/>
  <c r="AQ20"/>
  <c r="AP20"/>
  <c r="AM20"/>
  <c r="AK20"/>
  <c r="AQ61"/>
  <c r="AP61"/>
  <c r="AM61"/>
  <c r="AK61"/>
  <c r="AQ4"/>
  <c r="AP4"/>
  <c r="AM4"/>
  <c r="AK4"/>
  <c r="AQ50"/>
  <c r="AP50"/>
  <c r="AM50"/>
  <c r="AK50"/>
  <c r="AQ34"/>
  <c r="AP34"/>
  <c r="AM34"/>
  <c r="AK34"/>
  <c r="AQ27"/>
  <c r="AP27"/>
  <c r="AM27"/>
  <c r="AK27"/>
  <c r="AQ64"/>
  <c r="AP64"/>
  <c r="AM64"/>
  <c r="AK64"/>
  <c r="AQ46"/>
  <c r="AP46"/>
  <c r="AM46"/>
  <c r="AK46"/>
  <c r="AQ9"/>
  <c r="AP9"/>
  <c r="AM9"/>
  <c r="AK9"/>
  <c r="AQ22"/>
  <c r="AP22"/>
  <c r="AM22"/>
  <c r="AK22"/>
  <c r="AQ7"/>
  <c r="AP7"/>
  <c r="AM7"/>
  <c r="AK7"/>
  <c r="AQ32"/>
  <c r="AP32"/>
  <c r="AM32"/>
  <c r="AK32"/>
  <c r="AQ29"/>
  <c r="AP29"/>
  <c r="AM29"/>
  <c r="AK29"/>
  <c r="AQ43"/>
  <c r="AP43"/>
  <c r="AM43"/>
  <c r="AK43"/>
  <c r="AQ40"/>
  <c r="AP40"/>
  <c r="AM40"/>
  <c r="AK40"/>
  <c r="AQ71"/>
  <c r="AP71"/>
  <c r="AM71"/>
  <c r="AK71"/>
  <c r="AQ11"/>
  <c r="AP11"/>
  <c r="AM11"/>
  <c r="AK11"/>
  <c r="AQ57"/>
  <c r="AP57"/>
  <c r="AM57"/>
  <c r="AK57"/>
  <c r="AQ31"/>
  <c r="AP31"/>
  <c r="AM31"/>
  <c r="AK31"/>
  <c r="AQ19"/>
  <c r="AP19"/>
  <c r="AM19"/>
  <c r="AK19"/>
  <c r="AQ65"/>
  <c r="AP65"/>
  <c r="AM65"/>
  <c r="AK65"/>
  <c r="AQ5"/>
  <c r="AP5"/>
  <c r="AM5"/>
  <c r="AK5"/>
  <c r="AQ66"/>
  <c r="AP66"/>
  <c r="AM66"/>
  <c r="AK66"/>
  <c r="AQ63"/>
  <c r="AP63"/>
  <c r="AM63"/>
  <c r="AK63"/>
  <c r="AQ41"/>
  <c r="AP41"/>
  <c r="AM41"/>
  <c r="AK41"/>
  <c r="AQ45"/>
  <c r="AP45"/>
  <c r="AM45"/>
  <c r="AK45"/>
  <c r="AQ62"/>
  <c r="AP62"/>
  <c r="AM62"/>
  <c r="AK62"/>
  <c r="AQ68"/>
  <c r="AP68"/>
  <c r="AM68"/>
  <c r="AK68"/>
  <c r="AQ49"/>
  <c r="AP49"/>
  <c r="AM49"/>
  <c r="AK49"/>
  <c r="AQ69"/>
  <c r="AP69"/>
  <c r="AM69"/>
  <c r="AK69"/>
  <c r="AQ58"/>
  <c r="AP58"/>
  <c r="AM58"/>
  <c r="AK58"/>
  <c r="AQ36"/>
  <c r="AP36"/>
  <c r="AM36"/>
  <c r="AK36"/>
  <c r="AQ24"/>
  <c r="AP24"/>
  <c r="AM24"/>
  <c r="AK24"/>
  <c r="AQ13"/>
  <c r="AP13"/>
  <c r="AM13"/>
  <c r="AK13"/>
  <c r="AQ23"/>
  <c r="AP23"/>
  <c r="AM23"/>
  <c r="AK23"/>
  <c r="AQ47"/>
  <c r="AP47"/>
  <c r="AM47"/>
  <c r="AK47"/>
  <c r="AQ16"/>
  <c r="AP16"/>
  <c r="AM16"/>
  <c r="AK16"/>
  <c r="AQ39"/>
  <c r="AP39"/>
  <c r="AM39"/>
  <c r="AK39"/>
  <c r="AQ17"/>
  <c r="AP17"/>
  <c r="AM17"/>
  <c r="AK17"/>
</calcChain>
</file>

<file path=xl/sharedStrings.xml><?xml version="1.0" encoding="utf-8"?>
<sst xmlns="http://schemas.openxmlformats.org/spreadsheetml/2006/main" count="3381" uniqueCount="537">
  <si>
    <t>Nom</t>
  </si>
  <si>
    <t>Catégorie</t>
  </si>
  <si>
    <t>CAP</t>
  </si>
  <si>
    <t>Temps Départ Nat</t>
  </si>
  <si>
    <t>Temps Départ vélo</t>
  </si>
  <si>
    <t>Temps Départ CAP</t>
  </si>
  <si>
    <t>Temps d'arrivée CAP</t>
  </si>
  <si>
    <t>Temps Total Course</t>
  </si>
  <si>
    <t xml:space="preserve">Prénom </t>
  </si>
  <si>
    <t>Sexe</t>
  </si>
  <si>
    <t>N° Licence</t>
  </si>
  <si>
    <t>ABADO</t>
  </si>
  <si>
    <t>Olivier</t>
  </si>
  <si>
    <t>VE</t>
  </si>
  <si>
    <t>homme</t>
  </si>
  <si>
    <t>A57456C</t>
  </si>
  <si>
    <t>ORT</t>
  </si>
  <si>
    <t>oui</t>
  </si>
  <si>
    <t>individuelle</t>
  </si>
  <si>
    <t/>
  </si>
  <si>
    <t>olivier.abado@orange.fr</t>
  </si>
  <si>
    <t>0692648423</t>
  </si>
  <si>
    <t>bénévole motard</t>
  </si>
  <si>
    <t>Sur Place</t>
  </si>
  <si>
    <t>25.00</t>
  </si>
  <si>
    <t>En attente</t>
  </si>
  <si>
    <t>M</t>
  </si>
  <si>
    <t>Chèque (envoi postal)</t>
  </si>
  <si>
    <t>Validé</t>
  </si>
  <si>
    <t>L</t>
  </si>
  <si>
    <t>AUBERT</t>
  </si>
  <si>
    <t>A89463C</t>
  </si>
  <si>
    <t>Le Club Triathlon</t>
  </si>
  <si>
    <t>olaubert@orange.fr</t>
  </si>
  <si>
    <t>0692777928</t>
  </si>
  <si>
    <t>45.00</t>
  </si>
  <si>
    <t>AUGUEUX</t>
  </si>
  <si>
    <t>Céline</t>
  </si>
  <si>
    <t>SE</t>
  </si>
  <si>
    <t>femme</t>
  </si>
  <si>
    <t>A37629C</t>
  </si>
  <si>
    <t>DIJON SINGLETRACK</t>
  </si>
  <si>
    <t>c.augueux@gmail.com</t>
  </si>
  <si>
    <t>0692937300</t>
  </si>
  <si>
    <t>BAUDRY</t>
  </si>
  <si>
    <t>Quentin</t>
  </si>
  <si>
    <t>A91517C0270691MS2FRA</t>
  </si>
  <si>
    <t>Runsudtri</t>
  </si>
  <si>
    <t>quentbau@gmail.com</t>
  </si>
  <si>
    <t>0670448730</t>
  </si>
  <si>
    <t>Virement</t>
  </si>
  <si>
    <t>BERNARDINI</t>
  </si>
  <si>
    <t>Enrico</t>
  </si>
  <si>
    <t>A38920C</t>
  </si>
  <si>
    <t>cac</t>
  </si>
  <si>
    <t>bernardinienrico@hotmail.com</t>
  </si>
  <si>
    <t>0692298058</t>
  </si>
  <si>
    <t>viv lo triatlon</t>
  </si>
  <si>
    <t>S</t>
  </si>
  <si>
    <t>BERTOLOTTI</t>
  </si>
  <si>
    <t>Antoine</t>
  </si>
  <si>
    <t>non</t>
  </si>
  <si>
    <t>antoine_bertolotti@yahoo.fr</t>
  </si>
  <si>
    <t>0692357741</t>
  </si>
  <si>
    <t>paypal</t>
  </si>
  <si>
    <t>40.00</t>
  </si>
  <si>
    <t>BLANC</t>
  </si>
  <si>
    <t>Pascal</t>
  </si>
  <si>
    <t>pasblanc83@aol.com</t>
  </si>
  <si>
    <t>0692050598</t>
  </si>
  <si>
    <t>60.00</t>
  </si>
  <si>
    <t>BRUN</t>
  </si>
  <si>
    <t>Philippe</t>
  </si>
  <si>
    <t>ph.brun@orange.fr</t>
  </si>
  <si>
    <t>0692661557</t>
  </si>
  <si>
    <t>CHALET</t>
  </si>
  <si>
    <t>Christophe</t>
  </si>
  <si>
    <t>ac.chalet@orange.fr</t>
  </si>
  <si>
    <t>0262302405</t>
  </si>
  <si>
    <t>CHANE THO WOR</t>
  </si>
  <si>
    <t>Christelle</t>
  </si>
  <si>
    <t>A85031C0270693FV2FRA</t>
  </si>
  <si>
    <t>CAC</t>
  </si>
  <si>
    <t>christellectw@gmail.com</t>
  </si>
  <si>
    <t>0692366127</t>
  </si>
  <si>
    <t>CHAPUIS</t>
  </si>
  <si>
    <t>Jean Christophe</t>
  </si>
  <si>
    <t>A76352C</t>
  </si>
  <si>
    <t>TCSD</t>
  </si>
  <si>
    <t>jc_chapuis@yahoo.fr</t>
  </si>
  <si>
    <t>chèque reçu</t>
  </si>
  <si>
    <t>CLAIN</t>
  </si>
  <si>
    <t>Jean Patrice</t>
  </si>
  <si>
    <t>clainjeanpatrice@gmail.com</t>
  </si>
  <si>
    <t>0692730596</t>
  </si>
  <si>
    <t>CORPETTI</t>
  </si>
  <si>
    <t>Emmanuel</t>
  </si>
  <si>
    <t>A97681C</t>
  </si>
  <si>
    <t>Le club triathlon</t>
  </si>
  <si>
    <t>ecorpetti@gmail.com</t>
  </si>
  <si>
    <t>0692597363</t>
  </si>
  <si>
    <t>Paypal</t>
  </si>
  <si>
    <t>COUDIERE</t>
  </si>
  <si>
    <t>Soizic</t>
  </si>
  <si>
    <t>A87108C</t>
  </si>
  <si>
    <t>RUN SUD TRIATHLON</t>
  </si>
  <si>
    <t>soizic.coudiere@sfr.fr</t>
  </si>
  <si>
    <t>0692327764</t>
  </si>
  <si>
    <t>CREIGNOU</t>
  </si>
  <si>
    <t>Antonin</t>
  </si>
  <si>
    <t>A95923C</t>
  </si>
  <si>
    <t>antonin.c28@gmail.com</t>
  </si>
  <si>
    <t>Chèque</t>
  </si>
  <si>
    <t>46.00</t>
  </si>
  <si>
    <t>DANUBE</t>
  </si>
  <si>
    <t>Maud</t>
  </si>
  <si>
    <t>A38923C</t>
  </si>
  <si>
    <t>Maud.eric@wanadoo.fr</t>
  </si>
  <si>
    <t>DESPRES</t>
  </si>
  <si>
    <t>Jérémie</t>
  </si>
  <si>
    <t>lejeremie@gmail.com</t>
  </si>
  <si>
    <t>61.00</t>
  </si>
  <si>
    <t>DEVULDER</t>
  </si>
  <si>
    <t>Thierry</t>
  </si>
  <si>
    <t>A38891C</t>
  </si>
  <si>
    <t>runsudtri</t>
  </si>
  <si>
    <t>t.devulder@laposte.net</t>
  </si>
  <si>
    <t>0693931215</t>
  </si>
  <si>
    <t>DONNENWIRTH</t>
  </si>
  <si>
    <t>Tom</t>
  </si>
  <si>
    <t>JU</t>
  </si>
  <si>
    <t>A82444C</t>
  </si>
  <si>
    <t>Run Sud Tri</t>
  </si>
  <si>
    <t>toommm19@gmail.com</t>
  </si>
  <si>
    <t>0693601468</t>
  </si>
  <si>
    <t>DUFOSSE</t>
  </si>
  <si>
    <t>Laurent</t>
  </si>
  <si>
    <t>A75275C</t>
  </si>
  <si>
    <t>Laurent.Dufosse@live.fr</t>
  </si>
  <si>
    <t>XL</t>
  </si>
  <si>
    <t>DURANDEAU</t>
  </si>
  <si>
    <t>David</t>
  </si>
  <si>
    <t>kingdahoo@gmail.com</t>
  </si>
  <si>
    <t>0692826182</t>
  </si>
  <si>
    <t>FAYS</t>
  </si>
  <si>
    <t>Mickael</t>
  </si>
  <si>
    <t>B04189C0270684MV1FRA</t>
  </si>
  <si>
    <t>m.fays@me.com</t>
  </si>
  <si>
    <t>0692893006</t>
  </si>
  <si>
    <t>TCSA</t>
  </si>
  <si>
    <t>GAY</t>
  </si>
  <si>
    <t>Frederic</t>
  </si>
  <si>
    <t>A92636C</t>
  </si>
  <si>
    <t>frederic-gay@neuf.fr</t>
  </si>
  <si>
    <t>0692732988</t>
  </si>
  <si>
    <t>GENAIS</t>
  </si>
  <si>
    <t>Yann</t>
  </si>
  <si>
    <t>A38779C</t>
  </si>
  <si>
    <t>yanngenais@hotmail.com</t>
  </si>
  <si>
    <t>0693305389</t>
  </si>
  <si>
    <t>GORAGUER</t>
  </si>
  <si>
    <t>Yannick</t>
  </si>
  <si>
    <t>A55249C</t>
  </si>
  <si>
    <t>y.goraguer@ool.fr</t>
  </si>
  <si>
    <t>GRAZIOSO</t>
  </si>
  <si>
    <t>Antony</t>
  </si>
  <si>
    <t>antony.grazioso@wanadoo.fr</t>
  </si>
  <si>
    <t>0692696252</t>
  </si>
  <si>
    <t>GUERDIN</t>
  </si>
  <si>
    <t>Laura</t>
  </si>
  <si>
    <t>laura.guerdin@yahoo.fr</t>
  </si>
  <si>
    <t>GUILLER</t>
  </si>
  <si>
    <t>Nicolas</t>
  </si>
  <si>
    <t>nicolas.guiller@orange.fr</t>
  </si>
  <si>
    <t>0693606395</t>
  </si>
  <si>
    <t>HELSEMANS</t>
  </si>
  <si>
    <t>Laurent.helsemans@danone.com</t>
  </si>
  <si>
    <t>0692638527</t>
  </si>
  <si>
    <t>HENZE</t>
  </si>
  <si>
    <t>Frédéric</t>
  </si>
  <si>
    <t>A98297C0270686MV2FRA</t>
  </si>
  <si>
    <t>evideerf2002@yahoo.fr</t>
  </si>
  <si>
    <t>0692003169</t>
  </si>
  <si>
    <t>HEUTTE</t>
  </si>
  <si>
    <t>Olivier.heutte@yahoo.fr</t>
  </si>
  <si>
    <t>0692656998</t>
  </si>
  <si>
    <t>HOCHEDE</t>
  </si>
  <si>
    <t>Adrien</t>
  </si>
  <si>
    <t>A97359C</t>
  </si>
  <si>
    <t>Ouest Run triathlon</t>
  </si>
  <si>
    <t>adrien-yam80@orange.fr</t>
  </si>
  <si>
    <t>0689580341</t>
  </si>
  <si>
    <t>HUET</t>
  </si>
  <si>
    <t>piksel974@yahoo.fr</t>
  </si>
  <si>
    <t>0692239880</t>
  </si>
  <si>
    <t>KERNEIS</t>
  </si>
  <si>
    <t>Elodie</t>
  </si>
  <si>
    <t>elodie.kerneis@gmail.com</t>
  </si>
  <si>
    <t>0692031441</t>
  </si>
  <si>
    <t>KLENKLE</t>
  </si>
  <si>
    <t>Gilles</t>
  </si>
  <si>
    <t>A38627C</t>
  </si>
  <si>
    <t>GKL1@ORANGE.FR</t>
  </si>
  <si>
    <t>0692761576</t>
  </si>
  <si>
    <t>LACOMBE</t>
  </si>
  <si>
    <t>sl.lacombe@free.fr</t>
  </si>
  <si>
    <t>0692129770</t>
  </si>
  <si>
    <t>LAFONT</t>
  </si>
  <si>
    <t>lafont_antoine@orange.fr</t>
  </si>
  <si>
    <t>0693905285</t>
  </si>
  <si>
    <t>LANDREAU</t>
  </si>
  <si>
    <t>a17889c0140370mv1fra</t>
  </si>
  <si>
    <t>montpellier triathlon</t>
  </si>
  <si>
    <t>antoso13@hotmail.fr</t>
  </si>
  <si>
    <t>LARIVIERE</t>
  </si>
  <si>
    <t>Audrey</t>
  </si>
  <si>
    <t>A38781C</t>
  </si>
  <si>
    <t>audrey.lariviere974@gmail.com</t>
  </si>
  <si>
    <t>A38784C</t>
  </si>
  <si>
    <t>laurent.lariviere974@gmail.com</t>
  </si>
  <si>
    <t>LARRIEU</t>
  </si>
  <si>
    <t>Gautier</t>
  </si>
  <si>
    <t>B02308C</t>
  </si>
  <si>
    <t>Run Sud Triathlon</t>
  </si>
  <si>
    <t>gautier.larrieu@hotmail.fr</t>
  </si>
  <si>
    <t>0609648298</t>
  </si>
  <si>
    <t>LAUDREN</t>
  </si>
  <si>
    <t>Gwenael</t>
  </si>
  <si>
    <t>A84551C</t>
  </si>
  <si>
    <t>laudren77@hotmail.com</t>
  </si>
  <si>
    <t>0692590484</t>
  </si>
  <si>
    <t>LEBON</t>
  </si>
  <si>
    <t>Jimmy</t>
  </si>
  <si>
    <t>jimmy.lebon@yahoo.fr</t>
  </si>
  <si>
    <t>0692055508</t>
  </si>
  <si>
    <t>LEBRETON</t>
  </si>
  <si>
    <t>A38828C</t>
  </si>
  <si>
    <t>lebreton.isabelle1@gmail.com</t>
  </si>
  <si>
    <t>16.00</t>
  </si>
  <si>
    <t>LECUYER</t>
  </si>
  <si>
    <t>Francis</t>
  </si>
  <si>
    <t>A38738c0270686mv2fra</t>
  </si>
  <si>
    <t>Ort</t>
  </si>
  <si>
    <t>zoejust@gmail.com</t>
  </si>
  <si>
    <t>0692034015</t>
  </si>
  <si>
    <t>LEONARD</t>
  </si>
  <si>
    <t>Timothé</t>
  </si>
  <si>
    <t>titimj69@live.fr</t>
  </si>
  <si>
    <t>0693946415</t>
  </si>
  <si>
    <t>LOGMO</t>
  </si>
  <si>
    <t>B022BC</t>
  </si>
  <si>
    <t>olivier.logmo@orange.fr</t>
  </si>
  <si>
    <t>0693237107</t>
  </si>
  <si>
    <t>chque reçu</t>
  </si>
  <si>
    <t>MACÉ</t>
  </si>
  <si>
    <t>Sebastien</t>
  </si>
  <si>
    <t>A39272C</t>
  </si>
  <si>
    <t>Cac</t>
  </si>
  <si>
    <t>maceseb@hotmail.com</t>
  </si>
  <si>
    <t>0692656249</t>
  </si>
  <si>
    <t>MADILHAC</t>
  </si>
  <si>
    <t>Arnaud</t>
  </si>
  <si>
    <t>arnaud.madilhac@gmail.com</t>
  </si>
  <si>
    <t>0692770744</t>
  </si>
  <si>
    <t>MARESCHAL</t>
  </si>
  <si>
    <t>B03793C 0270691MS2FRA</t>
  </si>
  <si>
    <t>Run sud triathlon</t>
  </si>
  <si>
    <t>nicolas.mareschal@gmail.com</t>
  </si>
  <si>
    <t>0692817312</t>
  </si>
  <si>
    <t>MILLESCAMPS</t>
  </si>
  <si>
    <t>Ludovic</t>
  </si>
  <si>
    <t>A97585C          0270693MV2FRA</t>
  </si>
  <si>
    <t>ludo.millescamps@gmail.com</t>
  </si>
  <si>
    <t>0692612959</t>
  </si>
  <si>
    <t>MOUSSELET</t>
  </si>
  <si>
    <t>Loïc</t>
  </si>
  <si>
    <t>A72950C</t>
  </si>
  <si>
    <t>loic.mousselet@gmail.com</t>
  </si>
  <si>
    <t>0693397804</t>
  </si>
  <si>
    <t>NOUVEL</t>
  </si>
  <si>
    <t>A85792</t>
  </si>
  <si>
    <t>anouvel10@gmail.com</t>
  </si>
  <si>
    <t>0692263737</t>
  </si>
  <si>
    <t>OLASAGASTI</t>
  </si>
  <si>
    <t>Nathalie</t>
  </si>
  <si>
    <t>A87829C</t>
  </si>
  <si>
    <t>dorothee.prentout@laposte.net</t>
  </si>
  <si>
    <t>PAYET</t>
  </si>
  <si>
    <t>Alexandre</t>
  </si>
  <si>
    <t>manapany.vincendo@wanadoo.fr</t>
  </si>
  <si>
    <t>0692358380</t>
  </si>
  <si>
    <t>PERIE</t>
  </si>
  <si>
    <t>Mathieu</t>
  </si>
  <si>
    <t>PERONE</t>
  </si>
  <si>
    <t>Didier</t>
  </si>
  <si>
    <t>A86725C</t>
  </si>
  <si>
    <t>didierperone@wanadoo.fr</t>
  </si>
  <si>
    <t>PETON</t>
  </si>
  <si>
    <t>PEYRARD</t>
  </si>
  <si>
    <t>Jean-Denis</t>
  </si>
  <si>
    <t>A77514C</t>
  </si>
  <si>
    <t>LE CLUB TRIATHLON</t>
  </si>
  <si>
    <t>doumapeyrard@wanadoo.fr</t>
  </si>
  <si>
    <t>0692500163</t>
  </si>
  <si>
    <t>RAYNIER</t>
  </si>
  <si>
    <t>B04132C 0270691MV1FRA</t>
  </si>
  <si>
    <t>RunSudTri</t>
  </si>
  <si>
    <t>anneraynier3005@gmail.com</t>
  </si>
  <si>
    <t>0692719319</t>
  </si>
  <si>
    <t>j'ai faim</t>
  </si>
  <si>
    <t>ROULET</t>
  </si>
  <si>
    <t>Karine</t>
  </si>
  <si>
    <t>A38630</t>
  </si>
  <si>
    <t>karine.roulet@gmail.com</t>
  </si>
  <si>
    <t>0692429442</t>
  </si>
  <si>
    <t>SALMON</t>
  </si>
  <si>
    <t>Benoit</t>
  </si>
  <si>
    <t>SEHIER</t>
  </si>
  <si>
    <t>Raphael</t>
  </si>
  <si>
    <t>0270015MS3FRA A79385C</t>
  </si>
  <si>
    <t>raphael.sehier@hotmail.fr</t>
  </si>
  <si>
    <t>0693399604</t>
  </si>
  <si>
    <t>SMITH</t>
  </si>
  <si>
    <t>A38689c</t>
  </si>
  <si>
    <t>ort</t>
  </si>
  <si>
    <t>a.smith@hotmail.fr</t>
  </si>
  <si>
    <t>0692862179</t>
  </si>
  <si>
    <t>VALCARES</t>
  </si>
  <si>
    <t>Erick</t>
  </si>
  <si>
    <t>A38954C 0270684MV2FRA</t>
  </si>
  <si>
    <t>erick.valcares@gmail.com</t>
  </si>
  <si>
    <t>0692850991</t>
  </si>
  <si>
    <t>VANHELLE</t>
  </si>
  <si>
    <t>Simon</t>
  </si>
  <si>
    <t>Simon-vanhelle@live.fr</t>
  </si>
  <si>
    <t>0693608469</t>
  </si>
  <si>
    <t>VIDAL</t>
  </si>
  <si>
    <t>A75739C 0270686MV2FRA</t>
  </si>
  <si>
    <t>pascal.0903@hotmail.fr</t>
  </si>
  <si>
    <t>0692426437</t>
  </si>
  <si>
    <t>WINTZERITH</t>
  </si>
  <si>
    <t>0270015MV2FRA</t>
  </si>
  <si>
    <t>frederic.wintzerith@orange.fr</t>
  </si>
  <si>
    <t>0692771094</t>
  </si>
  <si>
    <t>CLUB</t>
  </si>
  <si>
    <t>1 bénévole</t>
  </si>
  <si>
    <t>2 bénévoles</t>
  </si>
  <si>
    <t>Course</t>
  </si>
  <si>
    <t>Bénévole</t>
  </si>
  <si>
    <t>Email</t>
  </si>
  <si>
    <t>Téléphone</t>
  </si>
  <si>
    <t>Paiement</t>
  </si>
  <si>
    <t>Montant</t>
  </si>
  <si>
    <t>Etat</t>
  </si>
  <si>
    <t>Taille T Shirt</t>
  </si>
  <si>
    <t>Commentaire</t>
  </si>
  <si>
    <t>relais</t>
  </si>
  <si>
    <t>desserprit.mathieu@gmail.com</t>
  </si>
  <si>
    <t>0693506228</t>
  </si>
  <si>
    <t>80.00</t>
  </si>
  <si>
    <t>BRAULT</t>
  </si>
  <si>
    <t>A38651C</t>
  </si>
  <si>
    <t>oliv.brault@gmail.com</t>
  </si>
  <si>
    <t>0692704408</t>
  </si>
  <si>
    <t>65.00</t>
  </si>
  <si>
    <t>CATHUDAL</t>
  </si>
  <si>
    <t>A68579C</t>
  </si>
  <si>
    <t>josepha.cathudal@gmail.com</t>
  </si>
  <si>
    <t>0693410606</t>
  </si>
  <si>
    <t>Faisant uniquement la partie natation, je me porte bénévole sur le site de Cilaos/l'arrivée.</t>
  </si>
  <si>
    <t>RODET</t>
  </si>
  <si>
    <t>rodetantoine@gmail.com</t>
  </si>
  <si>
    <t>0692743393</t>
  </si>
  <si>
    <t>EQUIPE</t>
  </si>
  <si>
    <t>TEAM ELEMENTS</t>
  </si>
  <si>
    <t>ORT BRAULT</t>
  </si>
  <si>
    <t>LA TEAM ZOREILLE</t>
  </si>
  <si>
    <t>BRIGADE 410</t>
  </si>
  <si>
    <t>DESSERPRIT</t>
  </si>
  <si>
    <t>Alexis</t>
  </si>
  <si>
    <t>Vincent</t>
  </si>
  <si>
    <t>olivier</t>
  </si>
  <si>
    <t>A38682C</t>
  </si>
  <si>
    <t>REMI</t>
  </si>
  <si>
    <t>SARREBOUBEE</t>
  </si>
  <si>
    <t>3297025199</t>
  </si>
  <si>
    <t>CCSL</t>
  </si>
  <si>
    <t>HUGO</t>
  </si>
  <si>
    <t>FORT</t>
  </si>
  <si>
    <t>B02784C</t>
  </si>
  <si>
    <t>NEYTARD</t>
  </si>
  <si>
    <t>Will</t>
  </si>
  <si>
    <t>MARTIN</t>
  </si>
  <si>
    <t>Sexe Relais 2</t>
  </si>
  <si>
    <t>Prénom Relais 2</t>
  </si>
  <si>
    <t>Nom relais2</t>
  </si>
  <si>
    <t>Catégorie Relais 2</t>
  </si>
  <si>
    <t>Licence Relais 2</t>
  </si>
  <si>
    <t>N° Licence Relais 2</t>
  </si>
  <si>
    <t>Club Relais 2</t>
  </si>
  <si>
    <t>T Shirt Relais 2</t>
  </si>
  <si>
    <t>Sexe Relais 3</t>
  </si>
  <si>
    <t>Prénom Relais 3</t>
  </si>
  <si>
    <t>Nom relais3</t>
  </si>
  <si>
    <t>Catégorie Relais 3</t>
  </si>
  <si>
    <t>Licence Relais 3</t>
  </si>
  <si>
    <t>N° Licence Relais 3</t>
  </si>
  <si>
    <t>Club Relais 3</t>
  </si>
  <si>
    <t>T Shirt Relais 3</t>
  </si>
  <si>
    <t>Relais 1</t>
  </si>
  <si>
    <t>SALESSES</t>
  </si>
  <si>
    <t>esalesses@gmail.com</t>
  </si>
  <si>
    <t>0692171013</t>
  </si>
  <si>
    <t>75.00</t>
  </si>
  <si>
    <t>marie pierresalesses</t>
  </si>
  <si>
    <t>MOITON</t>
  </si>
  <si>
    <t>salessesTEAM JPPB</t>
  </si>
  <si>
    <t>BOUSSER</t>
  </si>
  <si>
    <t>Jerome</t>
  </si>
  <si>
    <t>A39346C</t>
  </si>
  <si>
    <t>BDN</t>
  </si>
  <si>
    <t>jbtopo@orange.fr</t>
  </si>
  <si>
    <t>BRUTIER</t>
  </si>
  <si>
    <t>Teddy</t>
  </si>
  <si>
    <t>sand65000@yahoo.fr</t>
  </si>
  <si>
    <t>0692178702</t>
  </si>
  <si>
    <t>CROZET</t>
  </si>
  <si>
    <t>A87077C</t>
  </si>
  <si>
    <t>cdunimportequoi@yahoo.fr</t>
  </si>
  <si>
    <t>0692070746</t>
  </si>
  <si>
    <t>a75851c</t>
  </si>
  <si>
    <t>ngivran@hotmail.fr</t>
  </si>
  <si>
    <t>DALLEAU</t>
  </si>
  <si>
    <t>a38906c</t>
  </si>
  <si>
    <t>CTBP</t>
  </si>
  <si>
    <t>rougetfrederic@sfr.fr</t>
  </si>
  <si>
    <t>0262889938</t>
  </si>
  <si>
    <t>double inscription avec le triathlon.</t>
  </si>
  <si>
    <t>DUFOUR</t>
  </si>
  <si>
    <t>Isabelle</t>
  </si>
  <si>
    <t>isa.dufour974@orange.fr</t>
  </si>
  <si>
    <t>0692880759</t>
  </si>
  <si>
    <t>FREMAUX</t>
  </si>
  <si>
    <t>alexandre.fremaux@hotmail.fr</t>
  </si>
  <si>
    <t>0692675745</t>
  </si>
  <si>
    <t>GENS</t>
  </si>
  <si>
    <t>Fabien</t>
  </si>
  <si>
    <t>A 87521C</t>
  </si>
  <si>
    <t>TCCD</t>
  </si>
  <si>
    <t>gensfabien62@gmail.com</t>
  </si>
  <si>
    <t>0692716198</t>
  </si>
  <si>
    <t>GRONDIN</t>
  </si>
  <si>
    <t>Geoffroy</t>
  </si>
  <si>
    <t>BO1543C</t>
  </si>
  <si>
    <t>geoffroygrondin.gg@gmail.com</t>
  </si>
  <si>
    <t>INVITE PAR PARTENARIAT TEAM CILAOS</t>
  </si>
  <si>
    <t>LAURET</t>
  </si>
  <si>
    <t>stephanie.payet3@orange.fr</t>
  </si>
  <si>
    <t>0692387852</t>
  </si>
  <si>
    <t>PITOU</t>
  </si>
  <si>
    <t>Fabienne</t>
  </si>
  <si>
    <t>A66953C0270690FV2FRA</t>
  </si>
  <si>
    <t>Fabienne.pitou@icloud.com</t>
  </si>
  <si>
    <t>0692508154</t>
  </si>
  <si>
    <t>ROUGET</t>
  </si>
  <si>
    <t>A38908C</t>
  </si>
  <si>
    <t>Giovanni</t>
  </si>
  <si>
    <t>sap.johan974@gmail.com</t>
  </si>
  <si>
    <t>0693945581</t>
  </si>
  <si>
    <t>Bonjour 3 bénévoles pour la course a pied sur Cilaos pour le moment</t>
  </si>
  <si>
    <t>hoarau</t>
  </si>
  <si>
    <t>johan</t>
  </si>
  <si>
    <t>Alexandra</t>
  </si>
  <si>
    <t>bike974@orange.fr</t>
  </si>
  <si>
    <t>0692850698</t>
  </si>
  <si>
    <t>STEPHANE</t>
  </si>
  <si>
    <t>COURTOIS</t>
  </si>
  <si>
    <t>gregory.grondin@outlook.fr</t>
  </si>
  <si>
    <t>jany</t>
  </si>
  <si>
    <t>payet.stephane97413@gmail.com</t>
  </si>
  <si>
    <t>0692275132</t>
  </si>
  <si>
    <t>Stephane</t>
  </si>
  <si>
    <t>TECHER</t>
  </si>
  <si>
    <t>Jean-François</t>
  </si>
  <si>
    <t>A38646C</t>
  </si>
  <si>
    <t>TCS</t>
  </si>
  <si>
    <t>ctecher2007@gmail.com</t>
  </si>
  <si>
    <t>0692680965</t>
  </si>
  <si>
    <t>Team DJo</t>
  </si>
  <si>
    <t>BIKE 974</t>
  </si>
  <si>
    <t>TEAM JANY</t>
  </si>
  <si>
    <t>Tof'Bike</t>
  </si>
  <si>
    <t>TYPE</t>
  </si>
  <si>
    <t>TRI</t>
  </si>
  <si>
    <t>DUA</t>
  </si>
  <si>
    <t>DOSSARD</t>
  </si>
  <si>
    <t>Nat+T1</t>
  </si>
  <si>
    <t>Vélo+T2</t>
  </si>
  <si>
    <t>Gregory</t>
  </si>
  <si>
    <t>MILLOT</t>
  </si>
  <si>
    <t>JAMES</t>
  </si>
  <si>
    <t>GIRAUDET</t>
  </si>
  <si>
    <t>PATRICK</t>
  </si>
  <si>
    <t>WAEFFLER</t>
  </si>
  <si>
    <t>YANN</t>
  </si>
  <si>
    <t>LOPEZ</t>
  </si>
  <si>
    <t>MICKAEL</t>
  </si>
  <si>
    <t>LARDENOIS</t>
  </si>
  <si>
    <t>PIERRE</t>
  </si>
  <si>
    <t>mixte</t>
  </si>
  <si>
    <t>Jean Bernard</t>
  </si>
  <si>
    <t xml:space="preserve">RELAIS </t>
  </si>
  <si>
    <t>EN</t>
  </si>
  <si>
    <t>DUATHLON</t>
  </si>
  <si>
    <t>TRIAHLON</t>
  </si>
  <si>
    <t xml:space="preserve">EN </t>
  </si>
  <si>
    <t>INDIVIDUEL</t>
  </si>
  <si>
    <t>RELAIS</t>
  </si>
  <si>
    <t>TRIATHLON</t>
  </si>
  <si>
    <t>ALEXIS</t>
  </si>
  <si>
    <t>William</t>
  </si>
  <si>
    <t>DA CUHNA BORLIDO</t>
  </si>
  <si>
    <t>Vincent TEAM</t>
  </si>
  <si>
    <t>Josepha TEAM</t>
  </si>
  <si>
    <t>Yann TEAM</t>
  </si>
  <si>
    <t>Antoine TEAM</t>
  </si>
  <si>
    <t>Eric TEAM</t>
  </si>
  <si>
    <t>Agnes TEAM</t>
  </si>
  <si>
    <t>BARET W. TEAM</t>
  </si>
  <si>
    <t>BARET G. TEAM</t>
  </si>
  <si>
    <t>GRONDIN TEAM</t>
  </si>
  <si>
    <t>PAYET TEAM</t>
  </si>
  <si>
    <t>BOUCHEREAU TEAM</t>
  </si>
  <si>
    <t>TECHER TEAM</t>
  </si>
  <si>
    <t>RELAI</t>
  </si>
  <si>
    <t>Mixte</t>
  </si>
  <si>
    <t>Clt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</si>
</sst>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12">
    <font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u/>
      <sz val="11"/>
      <color theme="10"/>
      <name val="Calibri"/>
      <family val="2"/>
      <charset val="204"/>
    </font>
    <font>
      <b/>
      <sz val="14"/>
      <color theme="1"/>
      <name val="Calibri"/>
      <family val="2"/>
    </font>
    <font>
      <b/>
      <sz val="14"/>
      <color theme="0"/>
      <name val="Calibri"/>
      <family val="2"/>
    </font>
    <font>
      <sz val="14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auto="1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0">
    <xf numFmtId="0" fontId="0" fillId="0" borderId="0" xfId="0"/>
    <xf numFmtId="0" fontId="3" fillId="2" borderId="4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center" vertical="top"/>
    </xf>
    <xf numFmtId="164" fontId="1" fillId="0" borderId="2" xfId="0" applyNumberFormat="1" applyFont="1" applyFill="1" applyBorder="1" applyAlignment="1">
      <alignment horizontal="left" vertical="top"/>
    </xf>
    <xf numFmtId="0" fontId="0" fillId="0" borderId="0" xfId="0" applyAlignment="1">
      <alignment horizontal="left"/>
    </xf>
    <xf numFmtId="0" fontId="2" fillId="4" borderId="6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6" xfId="0" applyFill="1" applyBorder="1" applyAlignment="1">
      <alignment horizontal="center"/>
    </xf>
    <xf numFmtId="0" fontId="2" fillId="3" borderId="7" xfId="0" applyFont="1" applyFill="1" applyBorder="1" applyAlignment="1">
      <alignment horizontal="center" vertical="top"/>
    </xf>
    <xf numFmtId="0" fontId="2" fillId="3" borderId="7" xfId="0" applyFont="1" applyFill="1" applyBorder="1" applyAlignment="1">
      <alignment horizontal="left" vertical="top"/>
    </xf>
    <xf numFmtId="0" fontId="1" fillId="3" borderId="7" xfId="0" applyFont="1" applyFill="1" applyBorder="1" applyAlignment="1">
      <alignment horizontal="left" vertical="top"/>
    </xf>
    <xf numFmtId="0" fontId="1" fillId="3" borderId="7" xfId="0" applyFont="1" applyFill="1" applyBorder="1" applyAlignment="1">
      <alignment horizontal="center" vertical="top"/>
    </xf>
    <xf numFmtId="0" fontId="2" fillId="6" borderId="6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left"/>
    </xf>
    <xf numFmtId="0" fontId="0" fillId="6" borderId="6" xfId="0" applyFill="1" applyBorder="1" applyAlignment="1">
      <alignment horizontal="left"/>
    </xf>
    <xf numFmtId="0" fontId="0" fillId="6" borderId="6" xfId="0" applyFill="1" applyBorder="1" applyAlignment="1">
      <alignment horizontal="center"/>
    </xf>
    <xf numFmtId="0" fontId="2" fillId="5" borderId="7" xfId="0" applyFont="1" applyFill="1" applyBorder="1" applyAlignment="1">
      <alignment horizontal="center" vertical="top"/>
    </xf>
    <xf numFmtId="0" fontId="2" fillId="5" borderId="7" xfId="0" applyFont="1" applyFill="1" applyBorder="1" applyAlignment="1">
      <alignment horizontal="left" vertical="top"/>
    </xf>
    <xf numFmtId="0" fontId="1" fillId="5" borderId="7" xfId="0" applyFont="1" applyFill="1" applyBorder="1" applyAlignment="1">
      <alignment horizontal="left" vertical="top"/>
    </xf>
    <xf numFmtId="0" fontId="1" fillId="5" borderId="7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center" vertical="top"/>
    </xf>
    <xf numFmtId="0" fontId="2" fillId="8" borderId="8" xfId="0" applyFont="1" applyFill="1" applyBorder="1" applyAlignment="1">
      <alignment horizontal="center" vertical="top"/>
    </xf>
    <xf numFmtId="0" fontId="2" fillId="8" borderId="8" xfId="0" applyFont="1" applyFill="1" applyBorder="1" applyAlignment="1">
      <alignment horizontal="left" vertical="top"/>
    </xf>
    <xf numFmtId="0" fontId="1" fillId="8" borderId="8" xfId="0" applyFont="1" applyFill="1" applyBorder="1" applyAlignment="1">
      <alignment horizontal="left" vertical="top"/>
    </xf>
    <xf numFmtId="0" fontId="1" fillId="8" borderId="8" xfId="0" applyFont="1" applyFill="1" applyBorder="1" applyAlignment="1">
      <alignment horizontal="center" vertical="top"/>
    </xf>
    <xf numFmtId="0" fontId="2" fillId="9" borderId="6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left"/>
    </xf>
    <xf numFmtId="0" fontId="0" fillId="9" borderId="6" xfId="0" applyFill="1" applyBorder="1" applyAlignment="1">
      <alignment horizontal="left"/>
    </xf>
    <xf numFmtId="0" fontId="0" fillId="9" borderId="6" xfId="0" applyFill="1" applyBorder="1" applyAlignment="1">
      <alignment horizontal="center"/>
    </xf>
    <xf numFmtId="0" fontId="2" fillId="10" borderId="6" xfId="0" applyFont="1" applyFill="1" applyBorder="1" applyAlignment="1">
      <alignment horizontal="center"/>
    </xf>
    <xf numFmtId="0" fontId="2" fillId="10" borderId="6" xfId="0" applyFont="1" applyFill="1" applyBorder="1" applyAlignment="1">
      <alignment horizontal="left"/>
    </xf>
    <xf numFmtId="0" fontId="0" fillId="10" borderId="6" xfId="0" applyFill="1" applyBorder="1" applyAlignment="1">
      <alignment horizontal="left"/>
    </xf>
    <xf numFmtId="0" fontId="0" fillId="10" borderId="6" xfId="0" applyFill="1" applyBorder="1" applyAlignment="1">
      <alignment horizontal="center"/>
    </xf>
    <xf numFmtId="0" fontId="2" fillId="11" borderId="7" xfId="0" applyFont="1" applyFill="1" applyBorder="1" applyAlignment="1">
      <alignment horizontal="center" vertical="top"/>
    </xf>
    <xf numFmtId="0" fontId="2" fillId="11" borderId="7" xfId="0" applyFont="1" applyFill="1" applyBorder="1" applyAlignment="1">
      <alignment horizontal="left" vertical="top"/>
    </xf>
    <xf numFmtId="0" fontId="1" fillId="11" borderId="7" xfId="0" applyFont="1" applyFill="1" applyBorder="1" applyAlignment="1">
      <alignment horizontal="left" vertical="top"/>
    </xf>
    <xf numFmtId="0" fontId="1" fillId="11" borderId="7" xfId="0" applyFont="1" applyFill="1" applyBorder="1" applyAlignment="1">
      <alignment horizontal="center" vertical="top"/>
    </xf>
    <xf numFmtId="164" fontId="1" fillId="12" borderId="1" xfId="0" applyNumberFormat="1" applyFont="1" applyFill="1" applyBorder="1" applyAlignment="1">
      <alignment horizontal="left" vertical="top"/>
    </xf>
    <xf numFmtId="164" fontId="1" fillId="13" borderId="1" xfId="0" applyNumberFormat="1" applyFont="1" applyFill="1" applyBorder="1" applyAlignment="1">
      <alignment horizontal="left" vertical="top"/>
    </xf>
    <xf numFmtId="164" fontId="1" fillId="7" borderId="1" xfId="0" applyNumberFormat="1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center" vertical="top"/>
    </xf>
    <xf numFmtId="164" fontId="6" fillId="14" borderId="3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1" fillId="0" borderId="0" xfId="0" applyFont="1"/>
    <xf numFmtId="0" fontId="2" fillId="3" borderId="6" xfId="0" applyFont="1" applyFill="1" applyBorder="1" applyAlignment="1">
      <alignment horizontal="center" vertical="top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 vertical="top"/>
    </xf>
    <xf numFmtId="0" fontId="2" fillId="4" borderId="7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left" vertical="top"/>
    </xf>
    <xf numFmtId="0" fontId="0" fillId="4" borderId="7" xfId="0" applyFill="1" applyBorder="1" applyAlignment="1">
      <alignment horizontal="left"/>
    </xf>
    <xf numFmtId="0" fontId="1" fillId="3" borderId="6" xfId="0" applyFont="1" applyFill="1" applyBorder="1" applyAlignment="1">
      <alignment horizontal="center" vertical="top"/>
    </xf>
    <xf numFmtId="0" fontId="0" fillId="4" borderId="7" xfId="0" applyFill="1" applyBorder="1" applyAlignment="1">
      <alignment horizontal="center"/>
    </xf>
    <xf numFmtId="0" fontId="4" fillId="4" borderId="7" xfId="1" applyFill="1" applyBorder="1" applyAlignment="1">
      <alignment horizontal="left"/>
    </xf>
    <xf numFmtId="0" fontId="2" fillId="6" borderId="7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 vertical="top"/>
    </xf>
    <xf numFmtId="0" fontId="2" fillId="6" borderId="7" xfId="0" applyFont="1" applyFill="1" applyBorder="1" applyAlignment="1">
      <alignment horizontal="left"/>
    </xf>
    <xf numFmtId="0" fontId="2" fillId="5" borderId="6" xfId="0" applyFont="1" applyFill="1" applyBorder="1" applyAlignment="1">
      <alignment horizontal="left" vertical="top"/>
    </xf>
    <xf numFmtId="0" fontId="0" fillId="6" borderId="7" xfId="0" applyFill="1" applyBorder="1" applyAlignment="1">
      <alignment horizontal="left"/>
    </xf>
    <xf numFmtId="0" fontId="1" fillId="5" borderId="6" xfId="0" applyFont="1" applyFill="1" applyBorder="1" applyAlignment="1">
      <alignment horizontal="left" vertical="top"/>
    </xf>
    <xf numFmtId="0" fontId="0" fillId="6" borderId="7" xfId="0" applyFill="1" applyBorder="1" applyAlignment="1">
      <alignment horizontal="center"/>
    </xf>
    <xf numFmtId="0" fontId="1" fillId="5" borderId="6" xfId="0" applyFont="1" applyFill="1" applyBorder="1" applyAlignment="1">
      <alignment horizontal="center" vertical="top"/>
    </xf>
    <xf numFmtId="0" fontId="2" fillId="9" borderId="8" xfId="0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 vertical="top"/>
    </xf>
    <xf numFmtId="0" fontId="2" fillId="9" borderId="8" xfId="0" applyFont="1" applyFill="1" applyBorder="1" applyAlignment="1">
      <alignment horizontal="left"/>
    </xf>
    <xf numFmtId="0" fontId="2" fillId="8" borderId="6" xfId="0" applyFont="1" applyFill="1" applyBorder="1" applyAlignment="1">
      <alignment horizontal="left" vertical="top"/>
    </xf>
    <xf numFmtId="0" fontId="0" fillId="9" borderId="8" xfId="0" applyFill="1" applyBorder="1" applyAlignment="1">
      <alignment horizontal="left"/>
    </xf>
    <xf numFmtId="0" fontId="1" fillId="8" borderId="6" xfId="0" applyFont="1" applyFill="1" applyBorder="1" applyAlignment="1">
      <alignment horizontal="left" vertical="top"/>
    </xf>
    <xf numFmtId="0" fontId="0" fillId="9" borderId="8" xfId="0" applyFill="1" applyBorder="1" applyAlignment="1">
      <alignment horizontal="center"/>
    </xf>
    <xf numFmtId="0" fontId="1" fillId="8" borderId="6" xfId="0" applyFont="1" applyFill="1" applyBorder="1" applyAlignment="1">
      <alignment horizontal="center" vertical="top"/>
    </xf>
    <xf numFmtId="0" fontId="2" fillId="11" borderId="6" xfId="0" applyFont="1" applyFill="1" applyBorder="1" applyAlignment="1">
      <alignment horizontal="center" vertical="top"/>
    </xf>
    <xf numFmtId="0" fontId="2" fillId="10" borderId="7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left" vertical="top"/>
    </xf>
    <xf numFmtId="0" fontId="2" fillId="10" borderId="7" xfId="0" applyFont="1" applyFill="1" applyBorder="1" applyAlignment="1">
      <alignment horizontal="left"/>
    </xf>
    <xf numFmtId="0" fontId="1" fillId="11" borderId="6" xfId="0" applyFont="1" applyFill="1" applyBorder="1" applyAlignment="1">
      <alignment horizontal="left" vertical="top"/>
    </xf>
    <xf numFmtId="0" fontId="0" fillId="10" borderId="7" xfId="0" applyFill="1" applyBorder="1" applyAlignment="1">
      <alignment horizontal="left"/>
    </xf>
    <xf numFmtId="0" fontId="1" fillId="11" borderId="6" xfId="0" applyFont="1" applyFill="1" applyBorder="1" applyAlignment="1">
      <alignment horizontal="center" vertical="top"/>
    </xf>
    <xf numFmtId="0" fontId="0" fillId="10" borderId="7" xfId="0" applyFill="1" applyBorder="1" applyAlignment="1">
      <alignment horizontal="center"/>
    </xf>
    <xf numFmtId="0" fontId="9" fillId="11" borderId="6" xfId="0" applyFont="1" applyFill="1" applyBorder="1" applyAlignment="1">
      <alignment horizontal="center" vertical="top"/>
    </xf>
    <xf numFmtId="0" fontId="9" fillId="11" borderId="6" xfId="0" applyFont="1" applyFill="1" applyBorder="1" applyAlignment="1">
      <alignment horizontal="left" vertical="top"/>
    </xf>
    <xf numFmtId="0" fontId="9" fillId="4" borderId="6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left"/>
    </xf>
    <xf numFmtId="0" fontId="0" fillId="4" borderId="9" xfId="0" applyFill="1" applyBorder="1" applyAlignment="1">
      <alignment horizontal="left"/>
    </xf>
    <xf numFmtId="0" fontId="0" fillId="4" borderId="9" xfId="0" applyFill="1" applyBorder="1" applyAlignment="1">
      <alignment horizontal="center"/>
    </xf>
    <xf numFmtId="0" fontId="2" fillId="4" borderId="9" xfId="0" applyFont="1" applyFill="1" applyBorder="1" applyAlignment="1">
      <alignment horizontal="left"/>
    </xf>
    <xf numFmtId="0" fontId="10" fillId="4" borderId="9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left"/>
    </xf>
    <xf numFmtId="0" fontId="11" fillId="4" borderId="6" xfId="0" applyFont="1" applyFill="1" applyBorder="1" applyAlignment="1">
      <alignment horizontal="left"/>
    </xf>
    <xf numFmtId="0" fontId="11" fillId="4" borderId="6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left"/>
    </xf>
    <xf numFmtId="0" fontId="11" fillId="4" borderId="7" xfId="0" applyFont="1" applyFill="1" applyBorder="1" applyAlignment="1">
      <alignment horizontal="left"/>
    </xf>
    <xf numFmtId="0" fontId="11" fillId="4" borderId="7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top"/>
    </xf>
    <xf numFmtId="0" fontId="9" fillId="3" borderId="8" xfId="0" applyFont="1" applyFill="1" applyBorder="1" applyAlignment="1">
      <alignment horizontal="center" vertical="top"/>
    </xf>
    <xf numFmtId="0" fontId="9" fillId="3" borderId="7" xfId="0" applyFont="1" applyFill="1" applyBorder="1" applyAlignment="1">
      <alignment horizontal="left" vertical="top"/>
    </xf>
    <xf numFmtId="0" fontId="11" fillId="3" borderId="7" xfId="0" applyFont="1" applyFill="1" applyBorder="1" applyAlignment="1">
      <alignment horizontal="left" vertical="top"/>
    </xf>
    <xf numFmtId="0" fontId="11" fillId="3" borderId="7" xfId="0" applyFont="1" applyFill="1" applyBorder="1" applyAlignment="1">
      <alignment horizontal="center" vertical="top"/>
    </xf>
    <xf numFmtId="0" fontId="9" fillId="6" borderId="6" xfId="0" applyFont="1" applyFill="1" applyBorder="1" applyAlignment="1">
      <alignment horizontal="center"/>
    </xf>
    <xf numFmtId="0" fontId="9" fillId="6" borderId="6" xfId="0" applyFont="1" applyFill="1" applyBorder="1" applyAlignment="1">
      <alignment horizontal="left"/>
    </xf>
    <xf numFmtId="0" fontId="9" fillId="9" borderId="8" xfId="0" applyFont="1" applyFill="1" applyBorder="1" applyAlignment="1">
      <alignment horizontal="center"/>
    </xf>
    <xf numFmtId="0" fontId="9" fillId="9" borderId="8" xfId="0" applyFont="1" applyFill="1" applyBorder="1" applyAlignment="1">
      <alignment horizontal="left"/>
    </xf>
    <xf numFmtId="0" fontId="2" fillId="10" borderId="9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left"/>
    </xf>
    <xf numFmtId="0" fontId="0" fillId="10" borderId="9" xfId="0" applyFill="1" applyBorder="1" applyAlignment="1">
      <alignment horizontal="left"/>
    </xf>
    <xf numFmtId="0" fontId="0" fillId="10" borderId="9" xfId="0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 vertical="top"/>
    </xf>
    <xf numFmtId="0" fontId="2" fillId="3" borderId="11" xfId="0" applyFont="1" applyFill="1" applyBorder="1" applyAlignment="1">
      <alignment horizontal="center" vertical="top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 vertical="top"/>
    </xf>
    <xf numFmtId="0" fontId="9" fillId="4" borderId="12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9" fillId="4" borderId="3" xfId="0" applyFont="1" applyFill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aud.eric@wanadoo.f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ud.eric@wanadoo.f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97"/>
  <sheetViews>
    <sheetView workbookViewId="0">
      <selection sqref="A1:A1048576"/>
    </sheetView>
  </sheetViews>
  <sheetFormatPr baseColWidth="10" defaultRowHeight="15"/>
  <cols>
    <col min="1" max="1" width="17.85546875" bestFit="1" customWidth="1"/>
    <col min="3" max="3" width="22.28515625" bestFit="1" customWidth="1"/>
    <col min="4" max="4" width="15.7109375" bestFit="1" customWidth="1"/>
    <col min="5" max="6" width="11.5703125" customWidth="1"/>
    <col min="7" max="9" width="11.5703125" hidden="1" customWidth="1"/>
    <col min="10" max="10" width="17.140625" hidden="1" customWidth="1"/>
    <col min="11" max="11" width="11.5703125" hidden="1" customWidth="1"/>
    <col min="12" max="12" width="36.28515625" hidden="1" customWidth="1"/>
    <col min="13" max="17" width="11.5703125" hidden="1" customWidth="1"/>
    <col min="18" max="18" width="174.5703125" hidden="1" customWidth="1"/>
    <col min="19" max="33" width="11.5703125" hidden="1" customWidth="1"/>
    <col min="34" max="34" width="16.7109375" hidden="1" customWidth="1"/>
    <col min="35" max="35" width="25.28515625" hidden="1" customWidth="1"/>
    <col min="36" max="36" width="10.85546875" hidden="1" customWidth="1"/>
    <col min="37" max="37" width="26" hidden="1" customWidth="1"/>
    <col min="38" max="38" width="11.85546875" hidden="1" customWidth="1"/>
    <col min="39" max="39" width="33.7109375" hidden="1" customWidth="1"/>
    <col min="40" max="40" width="28.5703125" hidden="1" customWidth="1"/>
    <col min="41" max="41" width="11.85546875" hidden="1" customWidth="1"/>
    <col min="42" max="42" width="23.7109375" bestFit="1" customWidth="1"/>
  </cols>
  <sheetData>
    <row r="1" spans="1:42" ht="18.75">
      <c r="B1" s="3" t="s">
        <v>495</v>
      </c>
      <c r="C1" s="3" t="s">
        <v>492</v>
      </c>
      <c r="D1" s="3" t="s">
        <v>0</v>
      </c>
      <c r="E1" s="3" t="s">
        <v>8</v>
      </c>
      <c r="F1" s="3" t="s">
        <v>1</v>
      </c>
      <c r="G1" s="3" t="s">
        <v>9</v>
      </c>
      <c r="H1" s="3" t="s">
        <v>10</v>
      </c>
      <c r="I1" s="3" t="s">
        <v>344</v>
      </c>
      <c r="J1" s="3" t="s">
        <v>347</v>
      </c>
      <c r="K1" s="3" t="s">
        <v>373</v>
      </c>
      <c r="L1" s="3" t="s">
        <v>348</v>
      </c>
      <c r="M1" s="3" t="s">
        <v>349</v>
      </c>
      <c r="N1" s="3" t="s">
        <v>350</v>
      </c>
      <c r="O1" s="3" t="s">
        <v>351</v>
      </c>
      <c r="P1" s="3" t="s">
        <v>352</v>
      </c>
      <c r="Q1" s="3" t="s">
        <v>353</v>
      </c>
      <c r="R1" s="3" t="s">
        <v>354</v>
      </c>
      <c r="S1" s="3" t="s">
        <v>355</v>
      </c>
      <c r="T1" s="3" t="s">
        <v>393</v>
      </c>
      <c r="U1" s="3" t="s">
        <v>394</v>
      </c>
      <c r="V1" s="3" t="s">
        <v>395</v>
      </c>
      <c r="W1" s="3" t="s">
        <v>396</v>
      </c>
      <c r="X1" s="3" t="s">
        <v>397</v>
      </c>
      <c r="Y1" s="3" t="s">
        <v>398</v>
      </c>
      <c r="Z1" s="3" t="s">
        <v>399</v>
      </c>
      <c r="AA1" s="3" t="s">
        <v>400</v>
      </c>
      <c r="AB1" s="3" t="s">
        <v>401</v>
      </c>
      <c r="AC1" s="3" t="s">
        <v>402</v>
      </c>
      <c r="AD1" s="3" t="s">
        <v>403</v>
      </c>
      <c r="AE1" s="3" t="s">
        <v>404</v>
      </c>
      <c r="AF1" s="3" t="s">
        <v>405</v>
      </c>
      <c r="AG1" s="3" t="s">
        <v>406</v>
      </c>
      <c r="AH1" s="3" t="s">
        <v>407</v>
      </c>
      <c r="AI1" s="3" t="s">
        <v>408</v>
      </c>
      <c r="AJ1" s="1" t="s">
        <v>3</v>
      </c>
      <c r="AK1" s="1" t="s">
        <v>496</v>
      </c>
      <c r="AL1" s="1" t="s">
        <v>4</v>
      </c>
      <c r="AM1" s="1" t="s">
        <v>497</v>
      </c>
      <c r="AN1" s="1" t="s">
        <v>5</v>
      </c>
      <c r="AO1" s="1" t="s">
        <v>6</v>
      </c>
      <c r="AP1" s="42" t="s">
        <v>7</v>
      </c>
    </row>
    <row r="2" spans="1:42" ht="18.75">
      <c r="A2" s="119" t="s">
        <v>536</v>
      </c>
      <c r="B2" s="83" t="s">
        <v>514</v>
      </c>
      <c r="C2" s="83" t="s">
        <v>515</v>
      </c>
      <c r="D2" s="84" t="s">
        <v>516</v>
      </c>
      <c r="E2" s="8"/>
      <c r="F2" s="9"/>
      <c r="G2" s="8"/>
      <c r="H2" s="8"/>
      <c r="I2" s="8"/>
      <c r="J2" s="8"/>
      <c r="K2" s="7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39"/>
      <c r="AK2" s="2"/>
      <c r="AL2" s="41"/>
      <c r="AM2" s="2"/>
      <c r="AN2" s="40"/>
      <c r="AO2" s="40"/>
      <c r="AP2" s="43"/>
    </row>
    <row r="3" spans="1:42" ht="18.75">
      <c r="A3" s="118">
        <v>1</v>
      </c>
      <c r="B3" s="88">
        <v>2</v>
      </c>
      <c r="C3" s="89" t="s">
        <v>493</v>
      </c>
      <c r="D3" s="90" t="s">
        <v>315</v>
      </c>
      <c r="E3" s="85" t="s">
        <v>316</v>
      </c>
      <c r="F3" s="86" t="s">
        <v>38</v>
      </c>
      <c r="G3" s="85" t="s">
        <v>14</v>
      </c>
      <c r="H3" s="85"/>
      <c r="I3" s="85"/>
      <c r="J3" s="85"/>
      <c r="K3" s="87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39"/>
      <c r="AK3" s="2"/>
      <c r="AL3" s="41"/>
      <c r="AM3" s="2"/>
      <c r="AN3" s="40"/>
      <c r="AO3" s="40"/>
      <c r="AP3" s="43">
        <v>0.1209837962962963</v>
      </c>
    </row>
    <row r="4" spans="1:42" ht="18.75">
      <c r="A4" s="118">
        <v>2</v>
      </c>
      <c r="B4" s="10">
        <v>55</v>
      </c>
      <c r="C4" s="22" t="s">
        <v>493</v>
      </c>
      <c r="D4" s="11" t="s">
        <v>210</v>
      </c>
      <c r="E4" s="12" t="s">
        <v>165</v>
      </c>
      <c r="F4" s="13" t="s">
        <v>13</v>
      </c>
      <c r="G4" s="12" t="s">
        <v>14</v>
      </c>
      <c r="H4" s="12" t="s">
        <v>211</v>
      </c>
      <c r="I4" s="12" t="s">
        <v>212</v>
      </c>
      <c r="J4" s="12" t="s">
        <v>18</v>
      </c>
      <c r="K4" s="11"/>
      <c r="L4" s="12" t="s">
        <v>345</v>
      </c>
      <c r="M4" s="12" t="s">
        <v>213</v>
      </c>
      <c r="N4" s="12" t="s">
        <v>19</v>
      </c>
      <c r="O4" s="12" t="s">
        <v>112</v>
      </c>
      <c r="P4" s="12" t="s">
        <v>24</v>
      </c>
      <c r="Q4" s="12" t="s">
        <v>25</v>
      </c>
      <c r="R4" s="12" t="s">
        <v>58</v>
      </c>
      <c r="S4" s="12" t="s">
        <v>19</v>
      </c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39">
        <v>0.29699074074074078</v>
      </c>
      <c r="AK4" s="2">
        <f t="shared" ref="AK4:AK73" si="0">AL4-AJ4</f>
        <v>-0.29699074074074078</v>
      </c>
      <c r="AL4" s="41"/>
      <c r="AM4" s="2">
        <f t="shared" ref="AM4:AM73" si="1">AN4-AL4</f>
        <v>0</v>
      </c>
      <c r="AN4" s="40"/>
      <c r="AO4" s="40">
        <v>0.41924768518518518</v>
      </c>
      <c r="AP4" s="43">
        <f t="shared" ref="AP4:AP73" si="2">AO4-AJ4</f>
        <v>0.1222569444444444</v>
      </c>
    </row>
    <row r="5" spans="1:42" ht="18.75">
      <c r="A5" s="118">
        <v>3</v>
      </c>
      <c r="B5" s="47">
        <v>61</v>
      </c>
      <c r="C5" s="47" t="s">
        <v>493</v>
      </c>
      <c r="D5" s="50" t="s">
        <v>128</v>
      </c>
      <c r="E5" s="52" t="s">
        <v>129</v>
      </c>
      <c r="F5" s="54" t="s">
        <v>130</v>
      </c>
      <c r="G5" s="52" t="s">
        <v>14</v>
      </c>
      <c r="H5" s="52" t="s">
        <v>131</v>
      </c>
      <c r="I5" s="52" t="s">
        <v>132</v>
      </c>
      <c r="J5" s="52" t="s">
        <v>18</v>
      </c>
      <c r="K5" s="50"/>
      <c r="L5" s="52"/>
      <c r="M5" s="52" t="s">
        <v>133</v>
      </c>
      <c r="N5" s="52" t="s">
        <v>134</v>
      </c>
      <c r="O5" s="52" t="s">
        <v>50</v>
      </c>
      <c r="P5" s="52" t="s">
        <v>35</v>
      </c>
      <c r="Q5" s="52" t="s">
        <v>25</v>
      </c>
      <c r="R5" s="52" t="s">
        <v>26</v>
      </c>
      <c r="S5" s="52" t="s">
        <v>19</v>
      </c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39">
        <v>0.29699074074074078</v>
      </c>
      <c r="AK5" s="2">
        <f t="shared" si="0"/>
        <v>-0.29699074074074078</v>
      </c>
      <c r="AL5" s="41"/>
      <c r="AM5" s="2">
        <f t="shared" si="1"/>
        <v>0</v>
      </c>
      <c r="AN5" s="40"/>
      <c r="AO5" s="40">
        <v>0.42122685185185182</v>
      </c>
      <c r="AP5" s="43">
        <f t="shared" si="2"/>
        <v>0.12423611111111105</v>
      </c>
    </row>
    <row r="6" spans="1:42" s="5" customFormat="1" ht="18.75">
      <c r="A6" s="118">
        <v>4</v>
      </c>
      <c r="B6" s="18">
        <v>176</v>
      </c>
      <c r="C6" s="18" t="s">
        <v>493</v>
      </c>
      <c r="D6" s="19" t="s">
        <v>519</v>
      </c>
      <c r="E6" s="20" t="s">
        <v>522</v>
      </c>
      <c r="F6" s="21" t="s">
        <v>534</v>
      </c>
      <c r="G6" s="20" t="s">
        <v>14</v>
      </c>
      <c r="H6" s="20"/>
      <c r="I6" s="20"/>
      <c r="J6" s="20" t="s">
        <v>356</v>
      </c>
      <c r="K6" s="19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39">
        <v>0.29699074074074078</v>
      </c>
      <c r="AK6" s="2">
        <f t="shared" si="0"/>
        <v>-0.29699074074074078</v>
      </c>
      <c r="AL6" s="41"/>
      <c r="AM6" s="2">
        <f t="shared" si="1"/>
        <v>0</v>
      </c>
      <c r="AN6" s="40"/>
      <c r="AO6" s="40">
        <v>0.42166666666666663</v>
      </c>
      <c r="AP6" s="43">
        <v>0.12467592592592593</v>
      </c>
    </row>
    <row r="7" spans="1:42" ht="18.75">
      <c r="A7" s="118">
        <v>5</v>
      </c>
      <c r="B7" s="6">
        <v>56</v>
      </c>
      <c r="C7" s="6" t="s">
        <v>493</v>
      </c>
      <c r="D7" s="7" t="s">
        <v>254</v>
      </c>
      <c r="E7" s="8" t="s">
        <v>255</v>
      </c>
      <c r="F7" s="9" t="s">
        <v>38</v>
      </c>
      <c r="G7" s="8" t="s">
        <v>14</v>
      </c>
      <c r="H7" s="8" t="s">
        <v>256</v>
      </c>
      <c r="I7" s="8" t="s">
        <v>257</v>
      </c>
      <c r="J7" s="8" t="s">
        <v>18</v>
      </c>
      <c r="K7" s="7"/>
      <c r="L7" s="8"/>
      <c r="M7" s="8" t="s">
        <v>258</v>
      </c>
      <c r="N7" s="8" t="s">
        <v>259</v>
      </c>
      <c r="O7" s="8" t="s">
        <v>23</v>
      </c>
      <c r="P7" s="8" t="s">
        <v>35</v>
      </c>
      <c r="Q7" s="8" t="s">
        <v>25</v>
      </c>
      <c r="R7" s="8" t="s">
        <v>29</v>
      </c>
      <c r="S7" s="8" t="s">
        <v>19</v>
      </c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39">
        <v>0.29699074074074078</v>
      </c>
      <c r="AK7" s="2">
        <f t="shared" si="0"/>
        <v>-0.29699074074074078</v>
      </c>
      <c r="AL7" s="41"/>
      <c r="AM7" s="2">
        <f t="shared" si="1"/>
        <v>0</v>
      </c>
      <c r="AN7" s="40"/>
      <c r="AO7" s="40">
        <v>0.42251157407407408</v>
      </c>
      <c r="AP7" s="43">
        <f t="shared" si="2"/>
        <v>0.1255208333333333</v>
      </c>
    </row>
    <row r="8" spans="1:42" ht="18.75">
      <c r="A8" s="118">
        <v>6</v>
      </c>
      <c r="B8" s="10">
        <v>60</v>
      </c>
      <c r="C8" s="22" t="s">
        <v>493</v>
      </c>
      <c r="D8" s="11" t="s">
        <v>178</v>
      </c>
      <c r="E8" s="12" t="s">
        <v>179</v>
      </c>
      <c r="F8" s="13" t="s">
        <v>13</v>
      </c>
      <c r="G8" s="12" t="s">
        <v>14</v>
      </c>
      <c r="H8" s="12" t="s">
        <v>180</v>
      </c>
      <c r="I8" s="12" t="s">
        <v>16</v>
      </c>
      <c r="J8" s="12" t="s">
        <v>18</v>
      </c>
      <c r="K8" s="11"/>
      <c r="L8" s="12"/>
      <c r="M8" s="12" t="s">
        <v>181</v>
      </c>
      <c r="N8" s="12" t="s">
        <v>182</v>
      </c>
      <c r="O8" s="12" t="s">
        <v>23</v>
      </c>
      <c r="P8" s="12" t="s">
        <v>35</v>
      </c>
      <c r="Q8" s="12" t="s">
        <v>25</v>
      </c>
      <c r="R8" s="12" t="s">
        <v>29</v>
      </c>
      <c r="S8" s="12" t="s">
        <v>19</v>
      </c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39">
        <v>0.29699074074074078</v>
      </c>
      <c r="AK8" s="2">
        <f t="shared" si="0"/>
        <v>-0.29699074074074078</v>
      </c>
      <c r="AL8" s="41"/>
      <c r="AM8" s="2">
        <f t="shared" si="1"/>
        <v>0</v>
      </c>
      <c r="AN8" s="40"/>
      <c r="AO8" s="40">
        <v>0.42480324074074072</v>
      </c>
      <c r="AP8" s="43">
        <f t="shared" si="2"/>
        <v>0.12781249999999994</v>
      </c>
    </row>
    <row r="9" spans="1:42" ht="18.75">
      <c r="A9" s="118">
        <v>7</v>
      </c>
      <c r="B9" s="6">
        <v>46</v>
      </c>
      <c r="C9" s="6" t="s">
        <v>493</v>
      </c>
      <c r="D9" s="7" t="s">
        <v>235</v>
      </c>
      <c r="E9" s="8" t="s">
        <v>141</v>
      </c>
      <c r="F9" s="9" t="s">
        <v>13</v>
      </c>
      <c r="G9" s="8" t="s">
        <v>14</v>
      </c>
      <c r="H9" s="8" t="s">
        <v>236</v>
      </c>
      <c r="I9" s="8" t="s">
        <v>32</v>
      </c>
      <c r="J9" s="8" t="s">
        <v>18</v>
      </c>
      <c r="K9" s="7"/>
      <c r="L9" s="8" t="s">
        <v>346</v>
      </c>
      <c r="M9" s="8" t="s">
        <v>237</v>
      </c>
      <c r="N9" s="8" t="s">
        <v>19</v>
      </c>
      <c r="O9" s="8" t="s">
        <v>112</v>
      </c>
      <c r="P9" s="8" t="s">
        <v>238</v>
      </c>
      <c r="Q9" s="8" t="s">
        <v>25</v>
      </c>
      <c r="R9" s="8" t="s">
        <v>26</v>
      </c>
      <c r="S9" s="8" t="s">
        <v>19</v>
      </c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39">
        <v>0.29699074074074078</v>
      </c>
      <c r="AK9" s="2">
        <f t="shared" si="0"/>
        <v>-0.29699074074074078</v>
      </c>
      <c r="AL9" s="41"/>
      <c r="AM9" s="2">
        <f t="shared" si="1"/>
        <v>0</v>
      </c>
      <c r="AN9" s="40"/>
      <c r="AO9" s="40">
        <v>0.42604166666666665</v>
      </c>
      <c r="AP9" s="43">
        <f t="shared" si="2"/>
        <v>0.12905092592592587</v>
      </c>
    </row>
    <row r="10" spans="1:42" s="5" customFormat="1" ht="18.75">
      <c r="A10" s="118">
        <v>8</v>
      </c>
      <c r="B10" s="14">
        <v>192</v>
      </c>
      <c r="C10" s="14" t="s">
        <v>493</v>
      </c>
      <c r="D10" s="15" t="s">
        <v>365</v>
      </c>
      <c r="E10" s="16" t="s">
        <v>523</v>
      </c>
      <c r="F10" s="17" t="s">
        <v>534</v>
      </c>
      <c r="G10" s="16" t="s">
        <v>509</v>
      </c>
      <c r="H10" s="16" t="s">
        <v>366</v>
      </c>
      <c r="I10" s="16" t="s">
        <v>301</v>
      </c>
      <c r="J10" s="16" t="s">
        <v>356</v>
      </c>
      <c r="K10" s="15" t="s">
        <v>376</v>
      </c>
      <c r="L10" s="16" t="s">
        <v>345</v>
      </c>
      <c r="M10" s="16" t="s">
        <v>367</v>
      </c>
      <c r="N10" s="16" t="s">
        <v>368</v>
      </c>
      <c r="O10" s="16" t="s">
        <v>23</v>
      </c>
      <c r="P10" s="16" t="s">
        <v>35</v>
      </c>
      <c r="Q10" s="16" t="s">
        <v>25</v>
      </c>
      <c r="R10" s="16" t="s">
        <v>26</v>
      </c>
      <c r="S10" s="16" t="s">
        <v>369</v>
      </c>
      <c r="T10" s="16" t="s">
        <v>14</v>
      </c>
      <c r="U10" s="16" t="s">
        <v>383</v>
      </c>
      <c r="V10" s="16" t="s">
        <v>384</v>
      </c>
      <c r="W10" s="16" t="s">
        <v>38</v>
      </c>
      <c r="X10" s="16" t="s">
        <v>17</v>
      </c>
      <c r="Y10" s="16" t="s">
        <v>385</v>
      </c>
      <c r="Z10" s="16" t="s">
        <v>386</v>
      </c>
      <c r="AA10" s="16" t="s">
        <v>26</v>
      </c>
      <c r="AB10" s="16" t="s">
        <v>14</v>
      </c>
      <c r="AC10" s="16" t="s">
        <v>387</v>
      </c>
      <c r="AD10" s="16" t="s">
        <v>388</v>
      </c>
      <c r="AE10" s="16" t="s">
        <v>38</v>
      </c>
      <c r="AF10" s="16" t="s">
        <v>17</v>
      </c>
      <c r="AG10" s="16" t="s">
        <v>389</v>
      </c>
      <c r="AH10" s="16" t="s">
        <v>301</v>
      </c>
      <c r="AI10" s="16" t="s">
        <v>26</v>
      </c>
      <c r="AJ10" s="39">
        <v>0.29699074074074078</v>
      </c>
      <c r="AK10" s="2">
        <f t="shared" si="0"/>
        <v>-0.29699074074074078</v>
      </c>
      <c r="AL10" s="41"/>
      <c r="AM10" s="2">
        <f t="shared" si="1"/>
        <v>0</v>
      </c>
      <c r="AN10" s="40"/>
      <c r="AO10" s="40">
        <v>0.42682870370370374</v>
      </c>
      <c r="AP10" s="43">
        <f t="shared" si="2"/>
        <v>0.12983796296296296</v>
      </c>
    </row>
    <row r="11" spans="1:42" s="5" customFormat="1" ht="18.75">
      <c r="A11" s="118">
        <v>9</v>
      </c>
      <c r="B11" s="18">
        <v>195</v>
      </c>
      <c r="C11" s="18" t="s">
        <v>493</v>
      </c>
      <c r="D11" s="19" t="s">
        <v>360</v>
      </c>
      <c r="E11" s="20" t="s">
        <v>524</v>
      </c>
      <c r="F11" s="21" t="s">
        <v>534</v>
      </c>
      <c r="G11" s="20" t="s">
        <v>14</v>
      </c>
      <c r="H11" s="20" t="s">
        <v>361</v>
      </c>
      <c r="I11" s="20" t="s">
        <v>16</v>
      </c>
      <c r="J11" s="20" t="s">
        <v>356</v>
      </c>
      <c r="K11" s="19" t="s">
        <v>375</v>
      </c>
      <c r="L11" s="20"/>
      <c r="M11" s="20" t="s">
        <v>362</v>
      </c>
      <c r="N11" s="20" t="s">
        <v>363</v>
      </c>
      <c r="O11" s="20" t="s">
        <v>23</v>
      </c>
      <c r="P11" s="20" t="s">
        <v>364</v>
      </c>
      <c r="Q11" s="20" t="s">
        <v>25</v>
      </c>
      <c r="R11" s="20" t="s">
        <v>29</v>
      </c>
      <c r="S11" s="20" t="s">
        <v>19</v>
      </c>
      <c r="T11" s="20" t="s">
        <v>14</v>
      </c>
      <c r="U11" s="20" t="s">
        <v>360</v>
      </c>
      <c r="V11" s="20" t="s">
        <v>381</v>
      </c>
      <c r="W11" s="20" t="s">
        <v>13</v>
      </c>
      <c r="X11" s="20" t="s">
        <v>17</v>
      </c>
      <c r="Y11" s="20" t="s">
        <v>382</v>
      </c>
      <c r="Z11" s="20" t="s">
        <v>16</v>
      </c>
      <c r="AA11" s="20" t="s">
        <v>139</v>
      </c>
      <c r="AB11" s="20" t="s">
        <v>14</v>
      </c>
      <c r="AC11" s="20" t="s">
        <v>409</v>
      </c>
      <c r="AD11" s="20" t="s">
        <v>409</v>
      </c>
      <c r="AE11" s="20" t="s">
        <v>409</v>
      </c>
      <c r="AF11" s="20" t="s">
        <v>409</v>
      </c>
      <c r="AG11" s="20" t="s">
        <v>409</v>
      </c>
      <c r="AH11" s="20" t="s">
        <v>409</v>
      </c>
      <c r="AI11" s="20" t="s">
        <v>409</v>
      </c>
      <c r="AJ11" s="39">
        <v>0.29699074074074078</v>
      </c>
      <c r="AK11" s="2">
        <f t="shared" si="0"/>
        <v>-0.29699074074074078</v>
      </c>
      <c r="AL11" s="41"/>
      <c r="AM11" s="2">
        <f t="shared" si="1"/>
        <v>0</v>
      </c>
      <c r="AN11" s="40"/>
      <c r="AO11" s="40">
        <v>0.42726851851851855</v>
      </c>
      <c r="AP11" s="43">
        <f t="shared" si="2"/>
        <v>0.13027777777777777</v>
      </c>
    </row>
    <row r="12" spans="1:42" ht="18.75">
      <c r="A12" s="118">
        <v>10</v>
      </c>
      <c r="B12" s="10">
        <v>16</v>
      </c>
      <c r="C12" s="22" t="s">
        <v>493</v>
      </c>
      <c r="D12" s="11" t="s">
        <v>186</v>
      </c>
      <c r="E12" s="12" t="s">
        <v>187</v>
      </c>
      <c r="F12" s="13" t="s">
        <v>38</v>
      </c>
      <c r="G12" s="12" t="s">
        <v>14</v>
      </c>
      <c r="H12" s="12" t="s">
        <v>188</v>
      </c>
      <c r="I12" s="12" t="s">
        <v>189</v>
      </c>
      <c r="J12" s="12" t="s">
        <v>18</v>
      </c>
      <c r="K12" s="11"/>
      <c r="L12" s="12" t="s">
        <v>345</v>
      </c>
      <c r="M12" s="12" t="s">
        <v>190</v>
      </c>
      <c r="N12" s="12" t="s">
        <v>191</v>
      </c>
      <c r="O12" s="12" t="s">
        <v>23</v>
      </c>
      <c r="P12" s="12" t="s">
        <v>24</v>
      </c>
      <c r="Q12" s="12" t="s">
        <v>25</v>
      </c>
      <c r="R12" s="12" t="s">
        <v>26</v>
      </c>
      <c r="S12" s="12" t="s">
        <v>19</v>
      </c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39">
        <v>0.29699074074074078</v>
      </c>
      <c r="AK12" s="2">
        <f t="shared" si="0"/>
        <v>-0.29699074074074078</v>
      </c>
      <c r="AL12" s="41"/>
      <c r="AM12" s="2">
        <f t="shared" si="1"/>
        <v>0</v>
      </c>
      <c r="AN12" s="40"/>
      <c r="AO12" s="40">
        <v>0.42861111111111111</v>
      </c>
      <c r="AP12" s="43">
        <f t="shared" si="2"/>
        <v>0.13162037037037033</v>
      </c>
    </row>
    <row r="13" spans="1:42" s="5" customFormat="1" ht="18.75">
      <c r="A13" s="118">
        <v>11</v>
      </c>
      <c r="B13" s="58">
        <v>198</v>
      </c>
      <c r="C13" s="58" t="s">
        <v>493</v>
      </c>
      <c r="D13" s="60" t="s">
        <v>370</v>
      </c>
      <c r="E13" s="62" t="s">
        <v>525</v>
      </c>
      <c r="F13" s="64" t="s">
        <v>534</v>
      </c>
      <c r="G13" s="62" t="s">
        <v>14</v>
      </c>
      <c r="H13" s="62" t="s">
        <v>19</v>
      </c>
      <c r="I13" s="62" t="s">
        <v>19</v>
      </c>
      <c r="J13" s="62" t="s">
        <v>356</v>
      </c>
      <c r="K13" s="60" t="s">
        <v>377</v>
      </c>
      <c r="L13" s="62"/>
      <c r="M13" s="62" t="s">
        <v>371</v>
      </c>
      <c r="N13" s="62" t="s">
        <v>372</v>
      </c>
      <c r="O13" s="62" t="s">
        <v>23</v>
      </c>
      <c r="P13" s="62" t="s">
        <v>359</v>
      </c>
      <c r="Q13" s="62" t="s">
        <v>25</v>
      </c>
      <c r="R13" s="62" t="s">
        <v>26</v>
      </c>
      <c r="S13" s="62" t="s">
        <v>19</v>
      </c>
      <c r="T13" s="62" t="s">
        <v>14</v>
      </c>
      <c r="U13" s="62" t="s">
        <v>246</v>
      </c>
      <c r="V13" s="62" t="s">
        <v>390</v>
      </c>
      <c r="W13" s="62" t="s">
        <v>38</v>
      </c>
      <c r="X13" s="62" t="s">
        <v>61</v>
      </c>
      <c r="Y13" s="62" t="s">
        <v>19</v>
      </c>
      <c r="Z13" s="62" t="s">
        <v>19</v>
      </c>
      <c r="AA13" s="62" t="s">
        <v>26</v>
      </c>
      <c r="AB13" s="62" t="s">
        <v>14</v>
      </c>
      <c r="AC13" s="62" t="s">
        <v>391</v>
      </c>
      <c r="AD13" s="62" t="s">
        <v>392</v>
      </c>
      <c r="AE13" s="62" t="s">
        <v>38</v>
      </c>
      <c r="AF13" s="62" t="s">
        <v>61</v>
      </c>
      <c r="AG13" s="62" t="s">
        <v>19</v>
      </c>
      <c r="AH13" s="62" t="s">
        <v>19</v>
      </c>
      <c r="AI13" s="62" t="s">
        <v>26</v>
      </c>
      <c r="AJ13" s="39">
        <v>0.29699074074074078</v>
      </c>
      <c r="AK13" s="2">
        <f t="shared" si="0"/>
        <v>-0.29699074074074078</v>
      </c>
      <c r="AL13" s="41"/>
      <c r="AM13" s="2">
        <f t="shared" si="1"/>
        <v>0</v>
      </c>
      <c r="AN13" s="40"/>
      <c r="AO13" s="40">
        <v>0.43162037037037032</v>
      </c>
      <c r="AP13" s="43">
        <f t="shared" si="2"/>
        <v>0.13462962962962954</v>
      </c>
    </row>
    <row r="14" spans="1:42" ht="18.75">
      <c r="A14" s="118">
        <v>12</v>
      </c>
      <c r="B14" s="6">
        <v>25</v>
      </c>
      <c r="C14" s="6" t="s">
        <v>493</v>
      </c>
      <c r="D14" s="7" t="s">
        <v>336</v>
      </c>
      <c r="E14" s="8" t="s">
        <v>67</v>
      </c>
      <c r="F14" s="9" t="s">
        <v>13</v>
      </c>
      <c r="G14" s="8" t="s">
        <v>14</v>
      </c>
      <c r="H14" s="8" t="s">
        <v>337</v>
      </c>
      <c r="I14" s="8" t="s">
        <v>16</v>
      </c>
      <c r="J14" s="8" t="s">
        <v>18</v>
      </c>
      <c r="K14" s="7"/>
      <c r="L14" s="8"/>
      <c r="M14" s="8" t="s">
        <v>338</v>
      </c>
      <c r="N14" s="8" t="s">
        <v>339</v>
      </c>
      <c r="O14" s="8" t="s">
        <v>23</v>
      </c>
      <c r="P14" s="8" t="s">
        <v>35</v>
      </c>
      <c r="Q14" s="8" t="s">
        <v>25</v>
      </c>
      <c r="R14" s="8" t="s">
        <v>29</v>
      </c>
      <c r="S14" s="8" t="s">
        <v>19</v>
      </c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39">
        <v>0.29699074074074078</v>
      </c>
      <c r="AK14" s="2">
        <f t="shared" si="0"/>
        <v>-0.29699074074074078</v>
      </c>
      <c r="AL14" s="41"/>
      <c r="AM14" s="2">
        <f t="shared" si="1"/>
        <v>0</v>
      </c>
      <c r="AN14" s="40"/>
      <c r="AO14" s="40">
        <v>0.43473379629629627</v>
      </c>
      <c r="AP14" s="43">
        <f t="shared" si="2"/>
        <v>0.13774305555555549</v>
      </c>
    </row>
    <row r="15" spans="1:42" ht="18.75">
      <c r="A15" s="118">
        <v>13</v>
      </c>
      <c r="B15" s="10">
        <v>37</v>
      </c>
      <c r="C15" s="22" t="s">
        <v>493</v>
      </c>
      <c r="D15" s="11" t="s">
        <v>155</v>
      </c>
      <c r="E15" s="12" t="s">
        <v>156</v>
      </c>
      <c r="F15" s="13" t="s">
        <v>13</v>
      </c>
      <c r="G15" s="12" t="s">
        <v>14</v>
      </c>
      <c r="H15" s="12" t="s">
        <v>157</v>
      </c>
      <c r="I15" s="12" t="s">
        <v>88</v>
      </c>
      <c r="J15" s="12" t="s">
        <v>18</v>
      </c>
      <c r="K15" s="11"/>
      <c r="L15" s="12"/>
      <c r="M15" s="12" t="s">
        <v>158</v>
      </c>
      <c r="N15" s="12" t="s">
        <v>159</v>
      </c>
      <c r="O15" s="12" t="s">
        <v>23</v>
      </c>
      <c r="P15" s="12" t="s">
        <v>35</v>
      </c>
      <c r="Q15" s="12" t="s">
        <v>25</v>
      </c>
      <c r="R15" s="12" t="s">
        <v>26</v>
      </c>
      <c r="S15" s="12" t="s">
        <v>19</v>
      </c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39">
        <v>0.29699074074074078</v>
      </c>
      <c r="AK15" s="2">
        <f t="shared" si="0"/>
        <v>-0.29699074074074078</v>
      </c>
      <c r="AL15" s="41"/>
      <c r="AM15" s="2">
        <f t="shared" si="1"/>
        <v>0</v>
      </c>
      <c r="AN15" s="40"/>
      <c r="AO15" s="40">
        <v>0.43531249999999999</v>
      </c>
      <c r="AP15" s="43">
        <f t="shared" si="2"/>
        <v>0.13832175925925921</v>
      </c>
    </row>
    <row r="16" spans="1:42" ht="18.75">
      <c r="A16" s="118">
        <v>14</v>
      </c>
      <c r="B16" s="6">
        <v>12</v>
      </c>
      <c r="C16" s="6" t="s">
        <v>493</v>
      </c>
      <c r="D16" s="7" t="s">
        <v>322</v>
      </c>
      <c r="E16" s="8" t="s">
        <v>288</v>
      </c>
      <c r="F16" s="9" t="s">
        <v>38</v>
      </c>
      <c r="G16" s="8" t="s">
        <v>14</v>
      </c>
      <c r="H16" s="8" t="s">
        <v>323</v>
      </c>
      <c r="I16" s="8" t="s">
        <v>324</v>
      </c>
      <c r="J16" s="8" t="s">
        <v>18</v>
      </c>
      <c r="K16" s="7"/>
      <c r="L16" s="8"/>
      <c r="M16" s="8" t="s">
        <v>325</v>
      </c>
      <c r="N16" s="8" t="s">
        <v>326</v>
      </c>
      <c r="O16" s="8" t="s">
        <v>50</v>
      </c>
      <c r="P16" s="8" t="s">
        <v>35</v>
      </c>
      <c r="Q16" s="8" t="s">
        <v>25</v>
      </c>
      <c r="R16" s="8" t="s">
        <v>26</v>
      </c>
      <c r="S16" s="8" t="s">
        <v>19</v>
      </c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39">
        <v>0.29699074074074078</v>
      </c>
      <c r="AK16" s="2">
        <f t="shared" si="0"/>
        <v>-0.29699074074074078</v>
      </c>
      <c r="AL16" s="41"/>
      <c r="AM16" s="2">
        <f t="shared" si="1"/>
        <v>0</v>
      </c>
      <c r="AN16" s="40"/>
      <c r="AO16" s="40">
        <v>0.43613425925925925</v>
      </c>
      <c r="AP16" s="43">
        <f t="shared" si="2"/>
        <v>0.13914351851851847</v>
      </c>
    </row>
    <row r="17" spans="1:42" ht="18.75">
      <c r="A17" s="118">
        <v>15</v>
      </c>
      <c r="B17" s="10">
        <v>18</v>
      </c>
      <c r="C17" s="22" t="s">
        <v>493</v>
      </c>
      <c r="D17" s="11" t="s">
        <v>59</v>
      </c>
      <c r="E17" s="12" t="s">
        <v>60</v>
      </c>
      <c r="F17" s="13" t="s">
        <v>38</v>
      </c>
      <c r="G17" s="12" t="s">
        <v>14</v>
      </c>
      <c r="H17" s="12" t="s">
        <v>19</v>
      </c>
      <c r="I17" s="12" t="s">
        <v>19</v>
      </c>
      <c r="J17" s="12" t="s">
        <v>18</v>
      </c>
      <c r="K17" s="11"/>
      <c r="L17" s="12" t="s">
        <v>345</v>
      </c>
      <c r="M17" s="12" t="s">
        <v>62</v>
      </c>
      <c r="N17" s="12" t="s">
        <v>63</v>
      </c>
      <c r="O17" s="12" t="s">
        <v>64</v>
      </c>
      <c r="P17" s="12" t="s">
        <v>65</v>
      </c>
      <c r="Q17" s="12" t="s">
        <v>28</v>
      </c>
      <c r="R17" s="12" t="s">
        <v>29</v>
      </c>
      <c r="S17" s="12" t="s">
        <v>19</v>
      </c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39">
        <v>0.29699074074074078</v>
      </c>
      <c r="AK17" s="2">
        <f t="shared" si="0"/>
        <v>-0.29699074074074078</v>
      </c>
      <c r="AL17" s="41"/>
      <c r="AM17" s="2">
        <f t="shared" si="1"/>
        <v>0</v>
      </c>
      <c r="AN17" s="40"/>
      <c r="AO17" s="40">
        <v>0.43638888888888888</v>
      </c>
      <c r="AP17" s="43">
        <f t="shared" si="2"/>
        <v>0.1393981481481481</v>
      </c>
    </row>
    <row r="18" spans="1:42" ht="18.75">
      <c r="A18" s="118">
        <v>16</v>
      </c>
      <c r="B18" s="6">
        <v>64</v>
      </c>
      <c r="C18" s="6" t="s">
        <v>493</v>
      </c>
      <c r="D18" s="7" t="s">
        <v>220</v>
      </c>
      <c r="E18" s="8" t="s">
        <v>221</v>
      </c>
      <c r="F18" s="9" t="s">
        <v>38</v>
      </c>
      <c r="G18" s="8" t="s">
        <v>14</v>
      </c>
      <c r="H18" s="8" t="s">
        <v>222</v>
      </c>
      <c r="I18" s="8" t="s">
        <v>223</v>
      </c>
      <c r="J18" s="8" t="s">
        <v>18</v>
      </c>
      <c r="K18" s="7"/>
      <c r="L18" s="8"/>
      <c r="M18" s="8" t="s">
        <v>224</v>
      </c>
      <c r="N18" s="8" t="s">
        <v>225</v>
      </c>
      <c r="O18" s="8" t="s">
        <v>50</v>
      </c>
      <c r="P18" s="8" t="s">
        <v>35</v>
      </c>
      <c r="Q18" s="8" t="s">
        <v>25</v>
      </c>
      <c r="R18" s="8" t="s">
        <v>26</v>
      </c>
      <c r="S18" s="8" t="s">
        <v>19</v>
      </c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39">
        <v>0.29699074074074078</v>
      </c>
      <c r="AK18" s="2">
        <f t="shared" si="0"/>
        <v>-0.29699074074074078</v>
      </c>
      <c r="AL18" s="41"/>
      <c r="AM18" s="2">
        <f t="shared" si="1"/>
        <v>0</v>
      </c>
      <c r="AN18" s="40"/>
      <c r="AO18" s="40">
        <v>0.4371990740740741</v>
      </c>
      <c r="AP18" s="43">
        <f t="shared" si="2"/>
        <v>0.14020833333333332</v>
      </c>
    </row>
    <row r="19" spans="1:42" ht="18.75">
      <c r="A19" s="118">
        <v>17</v>
      </c>
      <c r="B19" s="48">
        <v>29</v>
      </c>
      <c r="C19" s="49" t="s">
        <v>493</v>
      </c>
      <c r="D19" s="51" t="s">
        <v>298</v>
      </c>
      <c r="E19" s="53" t="s">
        <v>299</v>
      </c>
      <c r="F19" s="55" t="s">
        <v>13</v>
      </c>
      <c r="G19" s="53" t="s">
        <v>14</v>
      </c>
      <c r="H19" s="53" t="s">
        <v>300</v>
      </c>
      <c r="I19" s="53" t="s">
        <v>301</v>
      </c>
      <c r="J19" s="53" t="s">
        <v>18</v>
      </c>
      <c r="K19" s="51"/>
      <c r="L19" s="53"/>
      <c r="M19" s="53" t="s">
        <v>302</v>
      </c>
      <c r="N19" s="53" t="s">
        <v>303</v>
      </c>
      <c r="O19" s="53" t="s">
        <v>23</v>
      </c>
      <c r="P19" s="53" t="s">
        <v>35</v>
      </c>
      <c r="Q19" s="53" t="s">
        <v>25</v>
      </c>
      <c r="R19" s="53" t="s">
        <v>26</v>
      </c>
      <c r="S19" s="53" t="s">
        <v>19</v>
      </c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39">
        <v>0.29699074074074078</v>
      </c>
      <c r="AK19" s="2">
        <f t="shared" si="0"/>
        <v>-0.29699074074074078</v>
      </c>
      <c r="AL19" s="41"/>
      <c r="AM19" s="2">
        <f t="shared" si="1"/>
        <v>0</v>
      </c>
      <c r="AN19" s="40"/>
      <c r="AO19" s="40">
        <v>0.43938657407407411</v>
      </c>
      <c r="AP19" s="43">
        <f t="shared" si="2"/>
        <v>0.14239583333333333</v>
      </c>
    </row>
    <row r="20" spans="1:42" ht="18.75">
      <c r="A20" s="118">
        <v>18</v>
      </c>
      <c r="B20" s="83">
        <v>34</v>
      </c>
      <c r="C20" s="83" t="s">
        <v>493</v>
      </c>
      <c r="D20" s="84" t="s">
        <v>36</v>
      </c>
      <c r="E20" s="91" t="s">
        <v>37</v>
      </c>
      <c r="F20" s="92" t="s">
        <v>38</v>
      </c>
      <c r="G20" s="91" t="s">
        <v>39</v>
      </c>
      <c r="H20" s="8" t="s">
        <v>40</v>
      </c>
      <c r="I20" s="8" t="s">
        <v>41</v>
      </c>
      <c r="J20" s="8" t="s">
        <v>18</v>
      </c>
      <c r="K20" s="7"/>
      <c r="L20" s="8"/>
      <c r="M20" s="8" t="s">
        <v>42</v>
      </c>
      <c r="N20" s="8" t="s">
        <v>43</v>
      </c>
      <c r="O20" s="8" t="s">
        <v>23</v>
      </c>
      <c r="P20" s="8" t="s">
        <v>35</v>
      </c>
      <c r="Q20" s="8" t="s">
        <v>25</v>
      </c>
      <c r="R20" s="8" t="s">
        <v>26</v>
      </c>
      <c r="S20" s="8" t="s">
        <v>19</v>
      </c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39">
        <v>0.29699074074074078</v>
      </c>
      <c r="AK20" s="2">
        <f t="shared" si="0"/>
        <v>-0.29699074074074078</v>
      </c>
      <c r="AL20" s="41"/>
      <c r="AM20" s="2">
        <f t="shared" si="1"/>
        <v>0</v>
      </c>
      <c r="AN20" s="40"/>
      <c r="AO20" s="40">
        <v>0.4403819444444444</v>
      </c>
      <c r="AP20" s="43">
        <f t="shared" si="2"/>
        <v>0.14339120370370362</v>
      </c>
    </row>
    <row r="21" spans="1:42" ht="18.75">
      <c r="A21" s="118">
        <v>19</v>
      </c>
      <c r="B21" s="10">
        <v>38</v>
      </c>
      <c r="C21" s="22" t="s">
        <v>493</v>
      </c>
      <c r="D21" s="11" t="s">
        <v>11</v>
      </c>
      <c r="E21" s="12" t="s">
        <v>12</v>
      </c>
      <c r="F21" s="13" t="s">
        <v>13</v>
      </c>
      <c r="G21" s="12" t="s">
        <v>14</v>
      </c>
      <c r="H21" s="12" t="s">
        <v>15</v>
      </c>
      <c r="I21" s="12" t="s">
        <v>16</v>
      </c>
      <c r="J21" s="12" t="s">
        <v>18</v>
      </c>
      <c r="K21" s="11"/>
      <c r="L21" s="12" t="s">
        <v>345</v>
      </c>
      <c r="M21" s="12" t="s">
        <v>20</v>
      </c>
      <c r="N21" s="12" t="s">
        <v>21</v>
      </c>
      <c r="O21" s="12" t="s">
        <v>23</v>
      </c>
      <c r="P21" s="12" t="s">
        <v>24</v>
      </c>
      <c r="Q21" s="12" t="s">
        <v>25</v>
      </c>
      <c r="R21" s="12" t="s">
        <v>26</v>
      </c>
      <c r="S21" s="12" t="s">
        <v>22</v>
      </c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39">
        <v>0.29699074074074078</v>
      </c>
      <c r="AK21" s="2">
        <f t="shared" si="0"/>
        <v>-0.29699074074074078</v>
      </c>
      <c r="AL21" s="41"/>
      <c r="AM21" s="2">
        <f t="shared" si="1"/>
        <v>0</v>
      </c>
      <c r="AN21" s="40"/>
      <c r="AO21" s="40">
        <v>0.44237268518518519</v>
      </c>
      <c r="AP21" s="43">
        <f t="shared" si="2"/>
        <v>0.14538194444444441</v>
      </c>
    </row>
    <row r="22" spans="1:42" ht="18.75">
      <c r="A22" s="118">
        <v>20</v>
      </c>
      <c r="B22" s="6">
        <v>3</v>
      </c>
      <c r="C22" s="6" t="s">
        <v>493</v>
      </c>
      <c r="D22" s="7" t="s">
        <v>499</v>
      </c>
      <c r="E22" s="8" t="s">
        <v>500</v>
      </c>
      <c r="F22" s="9"/>
      <c r="G22" s="8" t="s">
        <v>14</v>
      </c>
      <c r="H22" s="8"/>
      <c r="I22" s="8"/>
      <c r="J22" s="8" t="s">
        <v>18</v>
      </c>
      <c r="K22" s="7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39">
        <v>0.29699074074074078</v>
      </c>
      <c r="AK22" s="2">
        <f t="shared" si="0"/>
        <v>-0.29699074074074078</v>
      </c>
      <c r="AL22" s="41"/>
      <c r="AM22" s="2">
        <f t="shared" si="1"/>
        <v>0</v>
      </c>
      <c r="AN22" s="40"/>
      <c r="AO22" s="40">
        <v>0.44259259259259259</v>
      </c>
      <c r="AP22" s="43">
        <f t="shared" si="2"/>
        <v>0.14560185185185182</v>
      </c>
    </row>
    <row r="23" spans="1:42" ht="18.75">
      <c r="A23" s="118">
        <v>21</v>
      </c>
      <c r="B23" s="10">
        <v>51</v>
      </c>
      <c r="C23" s="22" t="s">
        <v>493</v>
      </c>
      <c r="D23" s="11" t="s">
        <v>140</v>
      </c>
      <c r="E23" s="12" t="s">
        <v>141</v>
      </c>
      <c r="F23" s="13" t="s">
        <v>38</v>
      </c>
      <c r="G23" s="12" t="s">
        <v>14</v>
      </c>
      <c r="H23" s="12" t="s">
        <v>19</v>
      </c>
      <c r="I23" s="12" t="s">
        <v>19</v>
      </c>
      <c r="J23" s="12" t="s">
        <v>18</v>
      </c>
      <c r="K23" s="11"/>
      <c r="L23" s="12"/>
      <c r="M23" s="12" t="s">
        <v>142</v>
      </c>
      <c r="N23" s="12" t="s">
        <v>143</v>
      </c>
      <c r="O23" s="12" t="s">
        <v>64</v>
      </c>
      <c r="P23" s="12" t="s">
        <v>70</v>
      </c>
      <c r="Q23" s="12" t="s">
        <v>28</v>
      </c>
      <c r="R23" s="12" t="s">
        <v>26</v>
      </c>
      <c r="S23" s="12" t="s">
        <v>19</v>
      </c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39">
        <v>0.29699074074074078</v>
      </c>
      <c r="AK23" s="2">
        <f t="shared" si="0"/>
        <v>-0.29699074074074078</v>
      </c>
      <c r="AL23" s="41"/>
      <c r="AM23" s="2">
        <f t="shared" si="1"/>
        <v>0</v>
      </c>
      <c r="AN23" s="40"/>
      <c r="AO23" s="40">
        <v>0.44260416666666669</v>
      </c>
      <c r="AP23" s="43">
        <f t="shared" si="2"/>
        <v>0.14561342592592591</v>
      </c>
    </row>
    <row r="24" spans="1:42" ht="18.75">
      <c r="A24" s="118">
        <v>22</v>
      </c>
      <c r="B24" s="47">
        <v>21</v>
      </c>
      <c r="C24" s="47" t="s">
        <v>493</v>
      </c>
      <c r="D24" s="50" t="s">
        <v>214</v>
      </c>
      <c r="E24" s="52" t="s">
        <v>136</v>
      </c>
      <c r="F24" s="54" t="s">
        <v>38</v>
      </c>
      <c r="G24" s="52" t="s">
        <v>14</v>
      </c>
      <c r="H24" s="52" t="s">
        <v>218</v>
      </c>
      <c r="I24" s="52" t="s">
        <v>88</v>
      </c>
      <c r="J24" s="52" t="s">
        <v>18</v>
      </c>
      <c r="K24" s="50"/>
      <c r="L24" s="52"/>
      <c r="M24" s="52" t="s">
        <v>219</v>
      </c>
      <c r="N24" s="52" t="s">
        <v>19</v>
      </c>
      <c r="O24" s="52" t="s">
        <v>27</v>
      </c>
      <c r="P24" s="52" t="s">
        <v>35</v>
      </c>
      <c r="Q24" s="52" t="s">
        <v>28</v>
      </c>
      <c r="R24" s="52" t="s">
        <v>26</v>
      </c>
      <c r="S24" s="52" t="s">
        <v>19</v>
      </c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39">
        <v>0.29699074074074078</v>
      </c>
      <c r="AK24" s="2">
        <f t="shared" si="0"/>
        <v>-0.29699074074074078</v>
      </c>
      <c r="AL24" s="41"/>
      <c r="AM24" s="2">
        <f t="shared" si="1"/>
        <v>0</v>
      </c>
      <c r="AN24" s="40"/>
      <c r="AO24" s="40">
        <v>0.44262731481481482</v>
      </c>
      <c r="AP24" s="43">
        <f t="shared" si="2"/>
        <v>0.14563657407407404</v>
      </c>
    </row>
    <row r="25" spans="1:42" ht="18.75">
      <c r="A25" s="118">
        <v>23</v>
      </c>
      <c r="B25" s="10">
        <v>54</v>
      </c>
      <c r="C25" s="22" t="s">
        <v>493</v>
      </c>
      <c r="D25" s="11" t="s">
        <v>239</v>
      </c>
      <c r="E25" s="12" t="s">
        <v>240</v>
      </c>
      <c r="F25" s="13" t="s">
        <v>13</v>
      </c>
      <c r="G25" s="12" t="s">
        <v>14</v>
      </c>
      <c r="H25" s="12" t="s">
        <v>241</v>
      </c>
      <c r="I25" s="12" t="s">
        <v>242</v>
      </c>
      <c r="J25" s="12" t="s">
        <v>18</v>
      </c>
      <c r="K25" s="11"/>
      <c r="L25" s="12"/>
      <c r="M25" s="12" t="s">
        <v>243</v>
      </c>
      <c r="N25" s="12" t="s">
        <v>244</v>
      </c>
      <c r="O25" s="12" t="s">
        <v>23</v>
      </c>
      <c r="P25" s="12" t="s">
        <v>35</v>
      </c>
      <c r="Q25" s="12" t="s">
        <v>25</v>
      </c>
      <c r="R25" s="12" t="s">
        <v>26</v>
      </c>
      <c r="S25" s="12" t="s">
        <v>19</v>
      </c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39">
        <v>0.29699074074074078</v>
      </c>
      <c r="AK25" s="2">
        <f t="shared" si="0"/>
        <v>-0.29699074074074078</v>
      </c>
      <c r="AL25" s="41"/>
      <c r="AM25" s="2">
        <f t="shared" si="1"/>
        <v>0</v>
      </c>
      <c r="AN25" s="40"/>
      <c r="AO25" s="40">
        <v>0.44267361111111114</v>
      </c>
      <c r="AP25" s="43">
        <f t="shared" si="2"/>
        <v>0.14568287037037037</v>
      </c>
    </row>
    <row r="26" spans="1:42" ht="18.75">
      <c r="A26" s="118">
        <v>24</v>
      </c>
      <c r="B26" s="6">
        <v>17</v>
      </c>
      <c r="C26" s="6" t="s">
        <v>493</v>
      </c>
      <c r="D26" s="7" t="s">
        <v>183</v>
      </c>
      <c r="E26" s="8" t="s">
        <v>12</v>
      </c>
      <c r="F26" s="9" t="s">
        <v>13</v>
      </c>
      <c r="G26" s="8" t="s">
        <v>14</v>
      </c>
      <c r="H26" s="8" t="s">
        <v>19</v>
      </c>
      <c r="I26" s="8" t="s">
        <v>19</v>
      </c>
      <c r="J26" s="8" t="s">
        <v>18</v>
      </c>
      <c r="K26" s="7"/>
      <c r="L26" s="8"/>
      <c r="M26" s="8" t="s">
        <v>184</v>
      </c>
      <c r="N26" s="8" t="s">
        <v>185</v>
      </c>
      <c r="O26" s="8" t="s">
        <v>23</v>
      </c>
      <c r="P26" s="8" t="s">
        <v>70</v>
      </c>
      <c r="Q26" s="8" t="s">
        <v>25</v>
      </c>
      <c r="R26" s="8" t="s">
        <v>29</v>
      </c>
      <c r="S26" s="8" t="s">
        <v>19</v>
      </c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39">
        <v>0.29699074074074078</v>
      </c>
      <c r="AK26" s="2">
        <f t="shared" si="0"/>
        <v>-0.29699074074074078</v>
      </c>
      <c r="AL26" s="41"/>
      <c r="AM26" s="2">
        <f t="shared" si="1"/>
        <v>0</v>
      </c>
      <c r="AN26" s="40"/>
      <c r="AO26" s="40">
        <v>0.44288194444444445</v>
      </c>
      <c r="AP26" s="43">
        <f t="shared" si="2"/>
        <v>0.14589120370370368</v>
      </c>
    </row>
    <row r="27" spans="1:42" ht="18.75">
      <c r="A27" s="118">
        <v>25</v>
      </c>
      <c r="B27" s="48">
        <v>44</v>
      </c>
      <c r="C27" s="49" t="s">
        <v>493</v>
      </c>
      <c r="D27" s="51" t="s">
        <v>51</v>
      </c>
      <c r="E27" s="53" t="s">
        <v>52</v>
      </c>
      <c r="F27" s="55" t="s">
        <v>13</v>
      </c>
      <c r="G27" s="53" t="s">
        <v>14</v>
      </c>
      <c r="H27" s="53" t="s">
        <v>53</v>
      </c>
      <c r="I27" s="53" t="s">
        <v>54</v>
      </c>
      <c r="J27" s="53" t="s">
        <v>18</v>
      </c>
      <c r="K27" s="51"/>
      <c r="L27" s="53"/>
      <c r="M27" s="53" t="s">
        <v>55</v>
      </c>
      <c r="N27" s="53" t="s">
        <v>56</v>
      </c>
      <c r="O27" s="53" t="s">
        <v>23</v>
      </c>
      <c r="P27" s="53" t="s">
        <v>35</v>
      </c>
      <c r="Q27" s="53" t="s">
        <v>25</v>
      </c>
      <c r="R27" s="53" t="s">
        <v>58</v>
      </c>
      <c r="S27" s="53" t="s">
        <v>57</v>
      </c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39">
        <v>0.29699074074074078</v>
      </c>
      <c r="AK27" s="2">
        <f t="shared" si="0"/>
        <v>-0.29699074074074078</v>
      </c>
      <c r="AL27" s="41"/>
      <c r="AM27" s="2">
        <f t="shared" si="1"/>
        <v>0</v>
      </c>
      <c r="AN27" s="40"/>
      <c r="AO27" s="40">
        <v>0.44487268518518519</v>
      </c>
      <c r="AP27" s="43">
        <f t="shared" si="2"/>
        <v>0.14788194444444441</v>
      </c>
    </row>
    <row r="28" spans="1:42" ht="18.75">
      <c r="A28" s="118">
        <v>26</v>
      </c>
      <c r="B28" s="6">
        <v>63</v>
      </c>
      <c r="C28" s="6" t="s">
        <v>493</v>
      </c>
      <c r="D28" s="7" t="s">
        <v>66</v>
      </c>
      <c r="E28" s="8" t="s">
        <v>67</v>
      </c>
      <c r="F28" s="9" t="s">
        <v>13</v>
      </c>
      <c r="G28" s="8" t="s">
        <v>14</v>
      </c>
      <c r="H28" s="8" t="s">
        <v>19</v>
      </c>
      <c r="I28" s="8" t="s">
        <v>19</v>
      </c>
      <c r="J28" s="8" t="s">
        <v>18</v>
      </c>
      <c r="K28" s="7"/>
      <c r="L28" s="8"/>
      <c r="M28" s="8" t="s">
        <v>68</v>
      </c>
      <c r="N28" s="8" t="s">
        <v>69</v>
      </c>
      <c r="O28" s="8" t="s">
        <v>23</v>
      </c>
      <c r="P28" s="8" t="s">
        <v>70</v>
      </c>
      <c r="Q28" s="8" t="s">
        <v>25</v>
      </c>
      <c r="R28" s="8" t="s">
        <v>26</v>
      </c>
      <c r="S28" s="8" t="s">
        <v>19</v>
      </c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39">
        <v>0.29699074074074078</v>
      </c>
      <c r="AK28" s="2">
        <f t="shared" si="0"/>
        <v>-0.29699074074074078</v>
      </c>
      <c r="AL28" s="41"/>
      <c r="AM28" s="2">
        <f t="shared" si="1"/>
        <v>0</v>
      </c>
      <c r="AN28" s="40"/>
      <c r="AO28" s="40">
        <v>0.44597222222222221</v>
      </c>
      <c r="AP28" s="43">
        <f t="shared" si="2"/>
        <v>0.14898148148148144</v>
      </c>
    </row>
    <row r="29" spans="1:42" ht="18.75">
      <c r="A29" s="118">
        <v>27</v>
      </c>
      <c r="B29" s="10">
        <v>33</v>
      </c>
      <c r="C29" s="22" t="s">
        <v>493</v>
      </c>
      <c r="D29" s="11" t="s">
        <v>340</v>
      </c>
      <c r="E29" s="12" t="s">
        <v>179</v>
      </c>
      <c r="F29" s="13" t="s">
        <v>13</v>
      </c>
      <c r="G29" s="12" t="s">
        <v>14</v>
      </c>
      <c r="H29" s="12" t="s">
        <v>341</v>
      </c>
      <c r="I29" s="12" t="s">
        <v>32</v>
      </c>
      <c r="J29" s="12" t="s">
        <v>18</v>
      </c>
      <c r="K29" s="11"/>
      <c r="L29" s="12"/>
      <c r="M29" s="12" t="s">
        <v>342</v>
      </c>
      <c r="N29" s="12" t="s">
        <v>343</v>
      </c>
      <c r="O29" s="12" t="s">
        <v>23</v>
      </c>
      <c r="P29" s="12" t="s">
        <v>35</v>
      </c>
      <c r="Q29" s="12" t="s">
        <v>25</v>
      </c>
      <c r="R29" s="12" t="s">
        <v>29</v>
      </c>
      <c r="S29" s="12" t="s">
        <v>19</v>
      </c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39">
        <v>0.29699074074074078</v>
      </c>
      <c r="AK29" s="2">
        <f t="shared" si="0"/>
        <v>-0.29699074074074078</v>
      </c>
      <c r="AL29" s="41"/>
      <c r="AM29" s="2">
        <f t="shared" si="1"/>
        <v>0</v>
      </c>
      <c r="AN29" s="40"/>
      <c r="AO29" s="40">
        <v>0.44608796296296299</v>
      </c>
      <c r="AP29" s="43">
        <f t="shared" si="2"/>
        <v>0.14909722222222221</v>
      </c>
    </row>
    <row r="30" spans="1:42" ht="18.75">
      <c r="A30" s="118">
        <v>28</v>
      </c>
      <c r="B30" s="47">
        <v>35</v>
      </c>
      <c r="C30" s="47" t="s">
        <v>493</v>
      </c>
      <c r="D30" s="50" t="s">
        <v>249</v>
      </c>
      <c r="E30" s="52" t="s">
        <v>12</v>
      </c>
      <c r="F30" s="54" t="s">
        <v>13</v>
      </c>
      <c r="G30" s="52" t="s">
        <v>14</v>
      </c>
      <c r="H30" s="52" t="s">
        <v>250</v>
      </c>
      <c r="I30" s="52" t="s">
        <v>132</v>
      </c>
      <c r="J30" s="52" t="s">
        <v>18</v>
      </c>
      <c r="K30" s="50"/>
      <c r="L30" s="52"/>
      <c r="M30" s="52" t="s">
        <v>251</v>
      </c>
      <c r="N30" s="52" t="s">
        <v>252</v>
      </c>
      <c r="O30" s="52" t="s">
        <v>27</v>
      </c>
      <c r="P30" s="52" t="s">
        <v>35</v>
      </c>
      <c r="Q30" s="52" t="s">
        <v>28</v>
      </c>
      <c r="R30" s="52" t="s">
        <v>26</v>
      </c>
      <c r="S30" s="52" t="s">
        <v>253</v>
      </c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39">
        <v>0.29699074074074078</v>
      </c>
      <c r="AK30" s="2">
        <f t="shared" si="0"/>
        <v>-0.29699074074074078</v>
      </c>
      <c r="AL30" s="41"/>
      <c r="AM30" s="2">
        <f t="shared" si="1"/>
        <v>0</v>
      </c>
      <c r="AN30" s="40"/>
      <c r="AO30" s="40">
        <v>0.44615740740740745</v>
      </c>
      <c r="AP30" s="43">
        <f t="shared" si="2"/>
        <v>0.14916666666666667</v>
      </c>
    </row>
    <row r="31" spans="1:42" ht="18.75">
      <c r="A31" s="118">
        <v>29</v>
      </c>
      <c r="B31" s="48">
        <v>73</v>
      </c>
      <c r="C31" s="49" t="s">
        <v>493</v>
      </c>
      <c r="D31" s="51" t="s">
        <v>199</v>
      </c>
      <c r="E31" s="53" t="s">
        <v>200</v>
      </c>
      <c r="F31" s="55" t="s">
        <v>13</v>
      </c>
      <c r="G31" s="53" t="s">
        <v>14</v>
      </c>
      <c r="H31" s="53" t="s">
        <v>201</v>
      </c>
      <c r="I31" s="53" t="s">
        <v>88</v>
      </c>
      <c r="J31" s="53" t="s">
        <v>18</v>
      </c>
      <c r="K31" s="51"/>
      <c r="L31" s="53"/>
      <c r="M31" s="53" t="s">
        <v>202</v>
      </c>
      <c r="N31" s="53" t="s">
        <v>203</v>
      </c>
      <c r="O31" s="53" t="s">
        <v>64</v>
      </c>
      <c r="P31" s="53" t="s">
        <v>35</v>
      </c>
      <c r="Q31" s="53" t="s">
        <v>28</v>
      </c>
      <c r="R31" s="53" t="s">
        <v>26</v>
      </c>
      <c r="S31" s="53" t="s">
        <v>19</v>
      </c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39">
        <v>0.29699074074074078</v>
      </c>
      <c r="AK31" s="2">
        <f t="shared" si="0"/>
        <v>-0.29699074074074078</v>
      </c>
      <c r="AL31" s="41"/>
      <c r="AM31" s="2">
        <f t="shared" si="1"/>
        <v>0</v>
      </c>
      <c r="AN31" s="40"/>
      <c r="AO31" s="40">
        <v>0.44664351851851852</v>
      </c>
      <c r="AP31" s="43">
        <f t="shared" si="2"/>
        <v>0.14965277777777775</v>
      </c>
    </row>
    <row r="32" spans="1:42" ht="18.75">
      <c r="A32" s="118">
        <v>30</v>
      </c>
      <c r="B32" s="47">
        <v>8</v>
      </c>
      <c r="C32" s="47" t="s">
        <v>493</v>
      </c>
      <c r="D32" s="50" t="s">
        <v>231</v>
      </c>
      <c r="E32" s="52" t="s">
        <v>232</v>
      </c>
      <c r="F32" s="54" t="s">
        <v>13</v>
      </c>
      <c r="G32" s="52" t="s">
        <v>14</v>
      </c>
      <c r="H32" s="52" t="s">
        <v>19</v>
      </c>
      <c r="I32" s="52" t="s">
        <v>19</v>
      </c>
      <c r="J32" s="52" t="s">
        <v>18</v>
      </c>
      <c r="K32" s="50"/>
      <c r="L32" s="52" t="s">
        <v>345</v>
      </c>
      <c r="M32" s="52" t="s">
        <v>233</v>
      </c>
      <c r="N32" s="52" t="s">
        <v>234</v>
      </c>
      <c r="O32" s="52" t="s">
        <v>50</v>
      </c>
      <c r="P32" s="52" t="s">
        <v>65</v>
      </c>
      <c r="Q32" s="52" t="s">
        <v>25</v>
      </c>
      <c r="R32" s="52" t="s">
        <v>26</v>
      </c>
      <c r="S32" s="52" t="s">
        <v>19</v>
      </c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39">
        <v>0.29699074074074078</v>
      </c>
      <c r="AK32" s="2">
        <f t="shared" si="0"/>
        <v>-0.29699074074074078</v>
      </c>
      <c r="AL32" s="41"/>
      <c r="AM32" s="2">
        <f t="shared" si="1"/>
        <v>0</v>
      </c>
      <c r="AN32" s="40"/>
      <c r="AO32" s="40">
        <v>0.44785879629629632</v>
      </c>
      <c r="AP32" s="43">
        <f t="shared" si="2"/>
        <v>0.15086805555555555</v>
      </c>
    </row>
    <row r="33" spans="1:42" ht="18.75">
      <c r="A33" s="118">
        <v>31</v>
      </c>
      <c r="B33" s="10">
        <v>32</v>
      </c>
      <c r="C33" s="22" t="s">
        <v>493</v>
      </c>
      <c r="D33" s="11" t="s">
        <v>171</v>
      </c>
      <c r="E33" s="12" t="s">
        <v>172</v>
      </c>
      <c r="F33" s="13" t="s">
        <v>38</v>
      </c>
      <c r="G33" s="12" t="s">
        <v>14</v>
      </c>
      <c r="H33" s="12" t="s">
        <v>19</v>
      </c>
      <c r="I33" s="12" t="s">
        <v>19</v>
      </c>
      <c r="J33" s="12" t="s">
        <v>18</v>
      </c>
      <c r="K33" s="11"/>
      <c r="L33" s="12"/>
      <c r="M33" s="12" t="s">
        <v>173</v>
      </c>
      <c r="N33" s="12" t="s">
        <v>174</v>
      </c>
      <c r="O33" s="12" t="s">
        <v>27</v>
      </c>
      <c r="P33" s="12" t="s">
        <v>70</v>
      </c>
      <c r="Q33" s="12" t="s">
        <v>25</v>
      </c>
      <c r="R33" s="12" t="s">
        <v>29</v>
      </c>
      <c r="S33" s="12" t="s">
        <v>19</v>
      </c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39">
        <v>0.29699074074074078</v>
      </c>
      <c r="AK33" s="2">
        <f t="shared" si="0"/>
        <v>-0.29699074074074078</v>
      </c>
      <c r="AL33" s="41"/>
      <c r="AM33" s="2">
        <f t="shared" si="1"/>
        <v>0</v>
      </c>
      <c r="AN33" s="40"/>
      <c r="AO33" s="40">
        <v>0.44812500000000005</v>
      </c>
      <c r="AP33" s="43">
        <f t="shared" si="2"/>
        <v>0.15113425925925927</v>
      </c>
    </row>
    <row r="34" spans="1:42" ht="18.75">
      <c r="A34" s="118">
        <v>32</v>
      </c>
      <c r="B34" s="47">
        <v>26</v>
      </c>
      <c r="C34" s="47" t="s">
        <v>493</v>
      </c>
      <c r="D34" s="50" t="s">
        <v>317</v>
      </c>
      <c r="E34" s="52" t="s">
        <v>318</v>
      </c>
      <c r="F34" s="54" t="s">
        <v>13</v>
      </c>
      <c r="G34" s="52" t="s">
        <v>14</v>
      </c>
      <c r="H34" s="52" t="s">
        <v>319</v>
      </c>
      <c r="I34" s="52" t="s">
        <v>301</v>
      </c>
      <c r="J34" s="52" t="s">
        <v>18</v>
      </c>
      <c r="K34" s="50"/>
      <c r="L34" s="52"/>
      <c r="M34" s="52" t="s">
        <v>320</v>
      </c>
      <c r="N34" s="52" t="s">
        <v>321</v>
      </c>
      <c r="O34" s="52" t="s">
        <v>64</v>
      </c>
      <c r="P34" s="52" t="s">
        <v>35</v>
      </c>
      <c r="Q34" s="52" t="s">
        <v>28</v>
      </c>
      <c r="R34" s="52" t="s">
        <v>26</v>
      </c>
      <c r="S34" s="52" t="s">
        <v>19</v>
      </c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39">
        <v>0.29699074074074078</v>
      </c>
      <c r="AK34" s="2">
        <f t="shared" si="0"/>
        <v>-0.29699074074074078</v>
      </c>
      <c r="AL34" s="41"/>
      <c r="AM34" s="2">
        <f t="shared" si="1"/>
        <v>0</v>
      </c>
      <c r="AN34" s="40"/>
      <c r="AO34" s="40">
        <v>0.44837962962962963</v>
      </c>
      <c r="AP34" s="43">
        <f t="shared" si="2"/>
        <v>0.15138888888888885</v>
      </c>
    </row>
    <row r="35" spans="1:42" ht="18.75">
      <c r="A35" s="118">
        <v>33</v>
      </c>
      <c r="B35" s="48">
        <v>58</v>
      </c>
      <c r="C35" s="49" t="s">
        <v>493</v>
      </c>
      <c r="D35" s="51" t="s">
        <v>144</v>
      </c>
      <c r="E35" s="53" t="s">
        <v>145</v>
      </c>
      <c r="F35" s="55" t="s">
        <v>13</v>
      </c>
      <c r="G35" s="53" t="s">
        <v>14</v>
      </c>
      <c r="H35" s="53" t="s">
        <v>146</v>
      </c>
      <c r="I35" s="53" t="s">
        <v>88</v>
      </c>
      <c r="J35" s="53" t="s">
        <v>18</v>
      </c>
      <c r="K35" s="51"/>
      <c r="L35" s="53"/>
      <c r="M35" s="53" t="s">
        <v>147</v>
      </c>
      <c r="N35" s="53" t="s">
        <v>148</v>
      </c>
      <c r="O35" s="53" t="s">
        <v>23</v>
      </c>
      <c r="P35" s="53" t="s">
        <v>35</v>
      </c>
      <c r="Q35" s="53" t="s">
        <v>25</v>
      </c>
      <c r="R35" s="53" t="s">
        <v>26</v>
      </c>
      <c r="S35" s="53" t="s">
        <v>19</v>
      </c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39">
        <v>0.29699074074074078</v>
      </c>
      <c r="AK35" s="2">
        <f t="shared" si="0"/>
        <v>-0.29699074074074078</v>
      </c>
      <c r="AL35" s="41"/>
      <c r="AM35" s="2">
        <f t="shared" si="1"/>
        <v>0</v>
      </c>
      <c r="AN35" s="40"/>
      <c r="AO35" s="40">
        <v>0.44862268518518517</v>
      </c>
      <c r="AP35" s="43">
        <f t="shared" si="2"/>
        <v>0.15163194444444439</v>
      </c>
    </row>
    <row r="36" spans="1:42" ht="18.75">
      <c r="A36" s="118">
        <v>34</v>
      </c>
      <c r="B36" s="6">
        <v>76</v>
      </c>
      <c r="C36" s="6" t="s">
        <v>493</v>
      </c>
      <c r="D36" s="7" t="s">
        <v>175</v>
      </c>
      <c r="E36" s="8" t="s">
        <v>136</v>
      </c>
      <c r="F36" s="9" t="s">
        <v>38</v>
      </c>
      <c r="G36" s="8" t="s">
        <v>14</v>
      </c>
      <c r="H36" s="8" t="s">
        <v>19</v>
      </c>
      <c r="I36" s="8" t="s">
        <v>19</v>
      </c>
      <c r="J36" s="8" t="s">
        <v>18</v>
      </c>
      <c r="K36" s="7"/>
      <c r="L36" s="8"/>
      <c r="M36" s="8" t="s">
        <v>176</v>
      </c>
      <c r="N36" s="8" t="s">
        <v>177</v>
      </c>
      <c r="O36" s="8" t="s">
        <v>23</v>
      </c>
      <c r="P36" s="8" t="s">
        <v>70</v>
      </c>
      <c r="Q36" s="8" t="s">
        <v>25</v>
      </c>
      <c r="R36" s="8" t="s">
        <v>26</v>
      </c>
      <c r="S36" s="8" t="s">
        <v>19</v>
      </c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39">
        <v>0.29699074074074078</v>
      </c>
      <c r="AK36" s="2">
        <f t="shared" si="0"/>
        <v>-0.29699074074074078</v>
      </c>
      <c r="AL36" s="41"/>
      <c r="AM36" s="2">
        <f t="shared" si="1"/>
        <v>0</v>
      </c>
      <c r="AN36" s="40"/>
      <c r="AO36" s="40">
        <v>0.44884259259259257</v>
      </c>
      <c r="AP36" s="43">
        <f t="shared" si="2"/>
        <v>0.15185185185185179</v>
      </c>
    </row>
    <row r="37" spans="1:42" ht="18.75">
      <c r="A37" s="118">
        <v>35</v>
      </c>
      <c r="B37" s="10">
        <v>20</v>
      </c>
      <c r="C37" s="22" t="s">
        <v>493</v>
      </c>
      <c r="D37" s="11" t="s">
        <v>332</v>
      </c>
      <c r="E37" s="12" t="s">
        <v>333</v>
      </c>
      <c r="F37" s="13" t="s">
        <v>38</v>
      </c>
      <c r="G37" s="12" t="s">
        <v>14</v>
      </c>
      <c r="H37" s="12" t="s">
        <v>19</v>
      </c>
      <c r="I37" s="12" t="s">
        <v>16</v>
      </c>
      <c r="J37" s="12" t="s">
        <v>18</v>
      </c>
      <c r="K37" s="11"/>
      <c r="L37" s="12"/>
      <c r="M37" s="12" t="s">
        <v>334</v>
      </c>
      <c r="N37" s="12" t="s">
        <v>335</v>
      </c>
      <c r="O37" s="12" t="s">
        <v>112</v>
      </c>
      <c r="P37" s="12" t="s">
        <v>35</v>
      </c>
      <c r="Q37" s="12" t="s">
        <v>25</v>
      </c>
      <c r="R37" s="12" t="s">
        <v>26</v>
      </c>
      <c r="S37" s="12" t="s">
        <v>19</v>
      </c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39">
        <v>0.29699074074074078</v>
      </c>
      <c r="AK37" s="2">
        <f t="shared" si="0"/>
        <v>-0.29699074074074078</v>
      </c>
      <c r="AL37" s="41"/>
      <c r="AM37" s="2">
        <f t="shared" si="1"/>
        <v>0</v>
      </c>
      <c r="AN37" s="40"/>
      <c r="AO37" s="40">
        <v>0.44938657407407406</v>
      </c>
      <c r="AP37" s="43">
        <f t="shared" si="2"/>
        <v>0.15239583333333329</v>
      </c>
    </row>
    <row r="38" spans="1:42" ht="18.75">
      <c r="A38" s="118">
        <v>36</v>
      </c>
      <c r="B38" s="47">
        <v>48</v>
      </c>
      <c r="C38" s="47" t="s">
        <v>493</v>
      </c>
      <c r="D38" s="50" t="s">
        <v>204</v>
      </c>
      <c r="E38" s="52" t="s">
        <v>136</v>
      </c>
      <c r="F38" s="54" t="s">
        <v>13</v>
      </c>
      <c r="G38" s="52" t="s">
        <v>14</v>
      </c>
      <c r="H38" s="52" t="s">
        <v>19</v>
      </c>
      <c r="I38" s="52" t="s">
        <v>19</v>
      </c>
      <c r="J38" s="52" t="s">
        <v>18</v>
      </c>
      <c r="K38" s="50"/>
      <c r="L38" s="52"/>
      <c r="M38" s="52" t="s">
        <v>205</v>
      </c>
      <c r="N38" s="52" t="s">
        <v>206</v>
      </c>
      <c r="O38" s="52" t="s">
        <v>23</v>
      </c>
      <c r="P38" s="52" t="s">
        <v>70</v>
      </c>
      <c r="Q38" s="52" t="s">
        <v>25</v>
      </c>
      <c r="R38" s="52" t="s">
        <v>26</v>
      </c>
      <c r="S38" s="52" t="s">
        <v>19</v>
      </c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39">
        <v>0.29699074074074078</v>
      </c>
      <c r="AK38" s="2">
        <f t="shared" si="0"/>
        <v>-0.29699074074074078</v>
      </c>
      <c r="AL38" s="41"/>
      <c r="AM38" s="2">
        <f t="shared" si="1"/>
        <v>0</v>
      </c>
      <c r="AN38" s="40"/>
      <c r="AO38" s="40">
        <v>0.45010416666666669</v>
      </c>
      <c r="AP38" s="43">
        <f t="shared" si="2"/>
        <v>0.15311342592592592</v>
      </c>
    </row>
    <row r="39" spans="1:42" ht="18.75">
      <c r="A39" s="118">
        <v>37</v>
      </c>
      <c r="B39" s="10">
        <v>66</v>
      </c>
      <c r="C39" s="22" t="s">
        <v>493</v>
      </c>
      <c r="D39" s="11" t="s">
        <v>279</v>
      </c>
      <c r="E39" s="12" t="s">
        <v>261</v>
      </c>
      <c r="F39" s="13" t="s">
        <v>13</v>
      </c>
      <c r="G39" s="12" t="s">
        <v>14</v>
      </c>
      <c r="H39" s="12" t="s">
        <v>280</v>
      </c>
      <c r="I39" s="12" t="s">
        <v>16</v>
      </c>
      <c r="J39" s="12" t="s">
        <v>18</v>
      </c>
      <c r="K39" s="11"/>
      <c r="L39" s="12"/>
      <c r="M39" s="12" t="s">
        <v>281</v>
      </c>
      <c r="N39" s="12" t="s">
        <v>282</v>
      </c>
      <c r="O39" s="12" t="s">
        <v>50</v>
      </c>
      <c r="P39" s="12" t="s">
        <v>35</v>
      </c>
      <c r="Q39" s="12" t="s">
        <v>25</v>
      </c>
      <c r="R39" s="12" t="s">
        <v>26</v>
      </c>
      <c r="S39" s="12" t="s">
        <v>19</v>
      </c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39">
        <v>0.29699074074074078</v>
      </c>
      <c r="AK39" s="2">
        <f t="shared" si="0"/>
        <v>-0.29699074074074078</v>
      </c>
      <c r="AL39" s="41"/>
      <c r="AM39" s="2">
        <f t="shared" si="1"/>
        <v>0</v>
      </c>
      <c r="AN39" s="40"/>
      <c r="AO39" s="40">
        <v>0.45069444444444445</v>
      </c>
      <c r="AP39" s="43">
        <f t="shared" si="2"/>
        <v>0.15370370370370368</v>
      </c>
    </row>
    <row r="40" spans="1:42" s="5" customFormat="1" ht="18.75">
      <c r="A40" s="118">
        <v>38</v>
      </c>
      <c r="B40" s="57">
        <v>1000</v>
      </c>
      <c r="C40" s="57" t="s">
        <v>493</v>
      </c>
      <c r="D40" s="59" t="s">
        <v>410</v>
      </c>
      <c r="E40" s="61" t="s">
        <v>526</v>
      </c>
      <c r="F40" s="63" t="s">
        <v>534</v>
      </c>
      <c r="G40" s="61" t="s">
        <v>535</v>
      </c>
      <c r="H40" s="61" t="s">
        <v>19</v>
      </c>
      <c r="I40" s="61" t="s">
        <v>19</v>
      </c>
      <c r="J40" s="61" t="s">
        <v>356</v>
      </c>
      <c r="K40" s="59" t="s">
        <v>416</v>
      </c>
      <c r="L40" s="61"/>
      <c r="M40" s="61" t="s">
        <v>411</v>
      </c>
      <c r="N40" s="61" t="s">
        <v>412</v>
      </c>
      <c r="O40" s="61" t="s">
        <v>23</v>
      </c>
      <c r="P40" s="61" t="s">
        <v>413</v>
      </c>
      <c r="Q40" s="61" t="s">
        <v>25</v>
      </c>
      <c r="R40" s="61" t="s">
        <v>26</v>
      </c>
      <c r="S40" s="61" t="s">
        <v>19</v>
      </c>
      <c r="T40" s="61" t="s">
        <v>39</v>
      </c>
      <c r="U40" s="61" t="s">
        <v>415</v>
      </c>
      <c r="V40" s="61" t="s">
        <v>414</v>
      </c>
      <c r="W40" s="61" t="s">
        <v>13</v>
      </c>
      <c r="X40" s="61" t="s">
        <v>61</v>
      </c>
      <c r="Y40" s="61"/>
      <c r="Z40" s="61"/>
      <c r="AA40" s="61" t="s">
        <v>26</v>
      </c>
      <c r="AB40" s="61"/>
      <c r="AC40" s="61"/>
      <c r="AD40" s="61"/>
      <c r="AE40" s="61"/>
      <c r="AF40" s="61"/>
      <c r="AG40" s="61"/>
      <c r="AH40" s="61"/>
      <c r="AI40" s="61"/>
      <c r="AJ40" s="39">
        <v>0.29699074074074078</v>
      </c>
      <c r="AK40" s="2">
        <f t="shared" si="0"/>
        <v>-0.29699074074074078</v>
      </c>
      <c r="AL40" s="41"/>
      <c r="AM40" s="2">
        <f t="shared" si="1"/>
        <v>0</v>
      </c>
      <c r="AN40" s="40"/>
      <c r="AO40" s="40">
        <v>0.45133101851851848</v>
      </c>
      <c r="AP40" s="43">
        <f t="shared" si="2"/>
        <v>0.1543402777777777</v>
      </c>
    </row>
    <row r="41" spans="1:42" ht="18.75">
      <c r="A41" s="118">
        <v>39</v>
      </c>
      <c r="B41" s="47">
        <v>10</v>
      </c>
      <c r="C41" s="47" t="s">
        <v>493</v>
      </c>
      <c r="D41" s="50" t="s">
        <v>71</v>
      </c>
      <c r="E41" s="52" t="s">
        <v>72</v>
      </c>
      <c r="F41" s="54" t="s">
        <v>13</v>
      </c>
      <c r="G41" s="52" t="s">
        <v>14</v>
      </c>
      <c r="H41" s="52" t="s">
        <v>19</v>
      </c>
      <c r="I41" s="52" t="s">
        <v>19</v>
      </c>
      <c r="J41" s="52" t="s">
        <v>18</v>
      </c>
      <c r="K41" s="50"/>
      <c r="L41" s="52"/>
      <c r="M41" s="52" t="s">
        <v>73</v>
      </c>
      <c r="N41" s="52" t="s">
        <v>74</v>
      </c>
      <c r="O41" s="52" t="s">
        <v>64</v>
      </c>
      <c r="P41" s="52" t="s">
        <v>70</v>
      </c>
      <c r="Q41" s="52" t="s">
        <v>25</v>
      </c>
      <c r="R41" s="52" t="s">
        <v>26</v>
      </c>
      <c r="S41" s="52" t="s">
        <v>19</v>
      </c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39">
        <v>0.29699074074074078</v>
      </c>
      <c r="AK41" s="2">
        <f t="shared" si="0"/>
        <v>-0.29699074074074078</v>
      </c>
      <c r="AL41" s="41"/>
      <c r="AM41" s="2">
        <f t="shared" si="1"/>
        <v>0</v>
      </c>
      <c r="AN41" s="40"/>
      <c r="AO41" s="40">
        <v>0.45211805555555556</v>
      </c>
      <c r="AP41" s="43">
        <f t="shared" si="2"/>
        <v>0.15512731481481479</v>
      </c>
    </row>
    <row r="42" spans="1:42" ht="18.75">
      <c r="A42" s="118">
        <v>40</v>
      </c>
      <c r="B42" s="98">
        <v>65</v>
      </c>
      <c r="C42" s="99" t="s">
        <v>493</v>
      </c>
      <c r="D42" s="100" t="s">
        <v>310</v>
      </c>
      <c r="E42" s="101" t="s">
        <v>311</v>
      </c>
      <c r="F42" s="102" t="s">
        <v>130</v>
      </c>
      <c r="G42" s="101" t="s">
        <v>39</v>
      </c>
      <c r="H42" s="12" t="s">
        <v>312</v>
      </c>
      <c r="I42" s="12" t="s">
        <v>16</v>
      </c>
      <c r="J42" s="12" t="s">
        <v>18</v>
      </c>
      <c r="K42" s="11"/>
      <c r="L42" s="12"/>
      <c r="M42" s="12" t="s">
        <v>313</v>
      </c>
      <c r="N42" s="12" t="s">
        <v>314</v>
      </c>
      <c r="O42" s="12" t="s">
        <v>50</v>
      </c>
      <c r="P42" s="12" t="s">
        <v>35</v>
      </c>
      <c r="Q42" s="12" t="s">
        <v>25</v>
      </c>
      <c r="R42" s="12" t="s">
        <v>58</v>
      </c>
      <c r="S42" s="12" t="s">
        <v>19</v>
      </c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39">
        <v>0.29699074074074078</v>
      </c>
      <c r="AK42" s="2">
        <f t="shared" si="0"/>
        <v>-0.29699074074074078</v>
      </c>
      <c r="AL42" s="41"/>
      <c r="AM42" s="2">
        <f t="shared" si="1"/>
        <v>0</v>
      </c>
      <c r="AN42" s="40"/>
      <c r="AO42" s="40">
        <v>0.45240740740740742</v>
      </c>
      <c r="AP42" s="43">
        <f t="shared" si="2"/>
        <v>0.15541666666666665</v>
      </c>
    </row>
    <row r="43" spans="1:42" ht="18.75">
      <c r="A43" s="118">
        <v>41</v>
      </c>
      <c r="B43" s="47">
        <v>68</v>
      </c>
      <c r="C43" s="47" t="s">
        <v>493</v>
      </c>
      <c r="D43" s="50" t="s">
        <v>269</v>
      </c>
      <c r="E43" s="52" t="s">
        <v>270</v>
      </c>
      <c r="F43" s="54" t="s">
        <v>13</v>
      </c>
      <c r="G43" s="52" t="s">
        <v>14</v>
      </c>
      <c r="H43" s="52" t="s">
        <v>271</v>
      </c>
      <c r="I43" s="52" t="s">
        <v>82</v>
      </c>
      <c r="J43" s="52" t="s">
        <v>18</v>
      </c>
      <c r="K43" s="50"/>
      <c r="L43" s="52"/>
      <c r="M43" s="52" t="s">
        <v>272</v>
      </c>
      <c r="N43" s="52" t="s">
        <v>273</v>
      </c>
      <c r="O43" s="52" t="s">
        <v>23</v>
      </c>
      <c r="P43" s="52" t="s">
        <v>35</v>
      </c>
      <c r="Q43" s="52" t="s">
        <v>25</v>
      </c>
      <c r="R43" s="52" t="s">
        <v>26</v>
      </c>
      <c r="S43" s="52" t="s">
        <v>19</v>
      </c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39">
        <v>0.29699074074074078</v>
      </c>
      <c r="AK43" s="2">
        <f t="shared" si="0"/>
        <v>-0.29699074074074078</v>
      </c>
      <c r="AL43" s="41"/>
      <c r="AM43" s="2">
        <f t="shared" si="1"/>
        <v>0</v>
      </c>
      <c r="AN43" s="40"/>
      <c r="AO43" s="40">
        <v>0.45291666666666663</v>
      </c>
      <c r="AP43" s="43">
        <f t="shared" si="2"/>
        <v>0.15592592592592586</v>
      </c>
    </row>
    <row r="44" spans="1:42" ht="18.75">
      <c r="A44" s="118">
        <v>42</v>
      </c>
      <c r="B44" s="10">
        <v>7</v>
      </c>
      <c r="C44" s="22" t="s">
        <v>493</v>
      </c>
      <c r="D44" s="11" t="s">
        <v>30</v>
      </c>
      <c r="E44" s="12" t="s">
        <v>12</v>
      </c>
      <c r="F44" s="13" t="s">
        <v>13</v>
      </c>
      <c r="G44" s="12" t="s">
        <v>14</v>
      </c>
      <c r="H44" s="12" t="s">
        <v>31</v>
      </c>
      <c r="I44" s="12" t="s">
        <v>32</v>
      </c>
      <c r="J44" s="12" t="s">
        <v>18</v>
      </c>
      <c r="K44" s="11"/>
      <c r="L44" s="12"/>
      <c r="M44" s="12" t="s">
        <v>33</v>
      </c>
      <c r="N44" s="12" t="s">
        <v>34</v>
      </c>
      <c r="O44" s="12" t="s">
        <v>23</v>
      </c>
      <c r="P44" s="12" t="s">
        <v>35</v>
      </c>
      <c r="Q44" s="12" t="s">
        <v>25</v>
      </c>
      <c r="R44" s="12" t="s">
        <v>26</v>
      </c>
      <c r="S44" s="12" t="s">
        <v>19</v>
      </c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39">
        <v>0.29699074074074078</v>
      </c>
      <c r="AK44" s="2">
        <f t="shared" si="0"/>
        <v>-0.29699074074074078</v>
      </c>
      <c r="AL44" s="41"/>
      <c r="AM44" s="2">
        <f t="shared" si="1"/>
        <v>0</v>
      </c>
      <c r="AN44" s="40"/>
      <c r="AO44" s="40">
        <v>0.45401620370370371</v>
      </c>
      <c r="AP44" s="43">
        <f t="shared" si="2"/>
        <v>0.15702546296296294</v>
      </c>
    </row>
    <row r="45" spans="1:42" ht="18.75">
      <c r="A45" s="118">
        <v>43</v>
      </c>
      <c r="B45" s="47">
        <v>5</v>
      </c>
      <c r="C45" s="47" t="s">
        <v>493</v>
      </c>
      <c r="D45" s="50" t="s">
        <v>164</v>
      </c>
      <c r="E45" s="52" t="s">
        <v>165</v>
      </c>
      <c r="F45" s="54" t="s">
        <v>13</v>
      </c>
      <c r="G45" s="52" t="s">
        <v>14</v>
      </c>
      <c r="H45" s="52" t="s">
        <v>19</v>
      </c>
      <c r="I45" s="52" t="s">
        <v>19</v>
      </c>
      <c r="J45" s="52" t="s">
        <v>18</v>
      </c>
      <c r="K45" s="50"/>
      <c r="L45" s="52"/>
      <c r="M45" s="52" t="s">
        <v>166</v>
      </c>
      <c r="N45" s="52" t="s">
        <v>167</v>
      </c>
      <c r="O45" s="52" t="s">
        <v>64</v>
      </c>
      <c r="P45" s="52" t="s">
        <v>35</v>
      </c>
      <c r="Q45" s="52" t="s">
        <v>25</v>
      </c>
      <c r="R45" s="52" t="s">
        <v>29</v>
      </c>
      <c r="S45" s="52" t="s">
        <v>19</v>
      </c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39">
        <v>0.29699074074074078</v>
      </c>
      <c r="AK45" s="2">
        <f t="shared" si="0"/>
        <v>-0.29699074074074078</v>
      </c>
      <c r="AL45" s="41"/>
      <c r="AM45" s="2">
        <f t="shared" si="1"/>
        <v>0</v>
      </c>
      <c r="AN45" s="40"/>
      <c r="AO45" s="40">
        <v>0.45457175925925924</v>
      </c>
      <c r="AP45" s="43">
        <f t="shared" si="2"/>
        <v>0.15758101851851847</v>
      </c>
    </row>
    <row r="46" spans="1:42" ht="18.75">
      <c r="A46" s="118">
        <v>44</v>
      </c>
      <c r="B46" s="10">
        <v>53</v>
      </c>
      <c r="C46" s="22" t="s">
        <v>493</v>
      </c>
      <c r="D46" s="11" t="s">
        <v>108</v>
      </c>
      <c r="E46" s="12" t="s">
        <v>109</v>
      </c>
      <c r="F46" s="13" t="s">
        <v>38</v>
      </c>
      <c r="G46" s="12" t="s">
        <v>14</v>
      </c>
      <c r="H46" s="12" t="s">
        <v>110</v>
      </c>
      <c r="I46" s="12" t="s">
        <v>82</v>
      </c>
      <c r="J46" s="12" t="s">
        <v>18</v>
      </c>
      <c r="K46" s="11"/>
      <c r="L46" s="12"/>
      <c r="M46" s="12" t="s">
        <v>111</v>
      </c>
      <c r="N46" s="12" t="s">
        <v>19</v>
      </c>
      <c r="O46" s="12" t="s">
        <v>112</v>
      </c>
      <c r="P46" s="12" t="s">
        <v>113</v>
      </c>
      <c r="Q46" s="12" t="s">
        <v>25</v>
      </c>
      <c r="R46" s="12" t="s">
        <v>26</v>
      </c>
      <c r="S46" s="12" t="s">
        <v>19</v>
      </c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39">
        <v>0.29699074074074078</v>
      </c>
      <c r="AK46" s="2">
        <f t="shared" si="0"/>
        <v>-0.29699074074074078</v>
      </c>
      <c r="AL46" s="41"/>
      <c r="AM46" s="2">
        <f t="shared" si="1"/>
        <v>0</v>
      </c>
      <c r="AN46" s="40"/>
      <c r="AO46" s="40">
        <v>0.45569444444444446</v>
      </c>
      <c r="AP46" s="43">
        <f t="shared" si="2"/>
        <v>0.15870370370370368</v>
      </c>
    </row>
    <row r="47" spans="1:42" ht="18.75">
      <c r="A47" s="118">
        <v>45</v>
      </c>
      <c r="B47" s="47">
        <v>59</v>
      </c>
      <c r="C47" s="47" t="s">
        <v>493</v>
      </c>
      <c r="D47" s="50" t="s">
        <v>226</v>
      </c>
      <c r="E47" s="52" t="s">
        <v>227</v>
      </c>
      <c r="F47" s="54" t="s">
        <v>38</v>
      </c>
      <c r="G47" s="52" t="s">
        <v>14</v>
      </c>
      <c r="H47" s="52" t="s">
        <v>228</v>
      </c>
      <c r="I47" s="52" t="s">
        <v>82</v>
      </c>
      <c r="J47" s="52" t="s">
        <v>18</v>
      </c>
      <c r="K47" s="50"/>
      <c r="L47" s="52"/>
      <c r="M47" s="52" t="s">
        <v>229</v>
      </c>
      <c r="N47" s="52" t="s">
        <v>230</v>
      </c>
      <c r="O47" s="52" t="s">
        <v>23</v>
      </c>
      <c r="P47" s="52" t="s">
        <v>35</v>
      </c>
      <c r="Q47" s="52" t="s">
        <v>25</v>
      </c>
      <c r="R47" s="52" t="s">
        <v>26</v>
      </c>
      <c r="S47" s="52" t="s">
        <v>19</v>
      </c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39">
        <v>0.29699074074074078</v>
      </c>
      <c r="AK47" s="2">
        <f t="shared" si="0"/>
        <v>-0.29699074074074078</v>
      </c>
      <c r="AL47" s="41"/>
      <c r="AM47" s="2">
        <f t="shared" si="1"/>
        <v>0</v>
      </c>
      <c r="AN47" s="40"/>
      <c r="AO47" s="40">
        <v>0.45593750000000005</v>
      </c>
      <c r="AP47" s="43">
        <f t="shared" si="2"/>
        <v>0.15894675925925927</v>
      </c>
    </row>
    <row r="48" spans="1:42" ht="18.75">
      <c r="A48" s="118">
        <v>46</v>
      </c>
      <c r="B48" s="93">
        <v>42</v>
      </c>
      <c r="C48" s="94" t="s">
        <v>493</v>
      </c>
      <c r="D48" s="95" t="s">
        <v>168</v>
      </c>
      <c r="E48" s="96" t="s">
        <v>169</v>
      </c>
      <c r="F48" s="97" t="s">
        <v>38</v>
      </c>
      <c r="G48" s="96" t="s">
        <v>39</v>
      </c>
      <c r="H48" s="53" t="s">
        <v>19</v>
      </c>
      <c r="I48" s="53" t="s">
        <v>19</v>
      </c>
      <c r="J48" s="53" t="s">
        <v>18</v>
      </c>
      <c r="K48" s="51"/>
      <c r="L48" s="53" t="s">
        <v>345</v>
      </c>
      <c r="M48" s="53" t="s">
        <v>170</v>
      </c>
      <c r="N48" s="53" t="s">
        <v>19</v>
      </c>
      <c r="O48" s="53" t="s">
        <v>50</v>
      </c>
      <c r="P48" s="53" t="s">
        <v>65</v>
      </c>
      <c r="Q48" s="53" t="s">
        <v>25</v>
      </c>
      <c r="R48" s="53" t="s">
        <v>58</v>
      </c>
      <c r="S48" s="53" t="s">
        <v>19</v>
      </c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39">
        <v>0.29699074074074078</v>
      </c>
      <c r="AK48" s="2">
        <f t="shared" si="0"/>
        <v>-0.29699074074074078</v>
      </c>
      <c r="AL48" s="41"/>
      <c r="AM48" s="2">
        <f t="shared" si="1"/>
        <v>0</v>
      </c>
      <c r="AN48" s="40"/>
      <c r="AO48" s="40">
        <v>0.45640046296296299</v>
      </c>
      <c r="AP48" s="43">
        <f t="shared" si="2"/>
        <v>0.15940972222222222</v>
      </c>
    </row>
    <row r="49" spans="1:42" ht="18.75">
      <c r="A49" s="118">
        <v>47</v>
      </c>
      <c r="B49" s="47">
        <v>70</v>
      </c>
      <c r="C49" s="47" t="s">
        <v>493</v>
      </c>
      <c r="D49" s="50" t="s">
        <v>85</v>
      </c>
      <c r="E49" s="52" t="s">
        <v>510</v>
      </c>
      <c r="F49" s="54" t="s">
        <v>13</v>
      </c>
      <c r="G49" s="52" t="s">
        <v>14</v>
      </c>
      <c r="H49" s="52"/>
      <c r="I49" s="52"/>
      <c r="J49" s="52" t="s">
        <v>18</v>
      </c>
      <c r="K49" s="50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39">
        <v>0.29699074074074078</v>
      </c>
      <c r="AK49" s="2">
        <f t="shared" si="0"/>
        <v>-0.29699074074074078</v>
      </c>
      <c r="AL49" s="41"/>
      <c r="AM49" s="2">
        <f t="shared" si="1"/>
        <v>0</v>
      </c>
      <c r="AN49" s="40"/>
      <c r="AO49" s="40">
        <v>0.45738425925925924</v>
      </c>
      <c r="AP49" s="43">
        <f t="shared" si="2"/>
        <v>0.16039351851851846</v>
      </c>
    </row>
    <row r="50" spans="1:42" ht="18.75">
      <c r="A50" s="118">
        <v>48</v>
      </c>
      <c r="B50" s="48">
        <v>40</v>
      </c>
      <c r="C50" s="49" t="s">
        <v>493</v>
      </c>
      <c r="D50" s="51" t="s">
        <v>102</v>
      </c>
      <c r="E50" s="53" t="s">
        <v>103</v>
      </c>
      <c r="F50" s="55" t="s">
        <v>13</v>
      </c>
      <c r="G50" s="53" t="s">
        <v>39</v>
      </c>
      <c r="H50" s="53" t="s">
        <v>104</v>
      </c>
      <c r="I50" s="53" t="s">
        <v>105</v>
      </c>
      <c r="J50" s="53" t="s">
        <v>18</v>
      </c>
      <c r="K50" s="51"/>
      <c r="L50" s="53" t="s">
        <v>345</v>
      </c>
      <c r="M50" s="53" t="s">
        <v>106</v>
      </c>
      <c r="N50" s="53" t="s">
        <v>107</v>
      </c>
      <c r="O50" s="53" t="s">
        <v>23</v>
      </c>
      <c r="P50" s="53" t="s">
        <v>24</v>
      </c>
      <c r="Q50" s="53" t="s">
        <v>25</v>
      </c>
      <c r="R50" s="53" t="s">
        <v>58</v>
      </c>
      <c r="S50" s="53" t="s">
        <v>19</v>
      </c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39">
        <v>0.29699074074074078</v>
      </c>
      <c r="AK50" s="2">
        <f t="shared" si="0"/>
        <v>-0.29699074074074078</v>
      </c>
      <c r="AL50" s="41"/>
      <c r="AM50" s="2">
        <f t="shared" si="1"/>
        <v>0</v>
      </c>
      <c r="AN50" s="40"/>
      <c r="AO50" s="40">
        <v>0.45886574074074077</v>
      </c>
      <c r="AP50" s="43">
        <f t="shared" si="2"/>
        <v>0.16187499999999999</v>
      </c>
    </row>
    <row r="51" spans="1:42" ht="18.75">
      <c r="A51" s="118">
        <v>49</v>
      </c>
      <c r="B51" s="6">
        <v>50</v>
      </c>
      <c r="C51" s="6" t="s">
        <v>493</v>
      </c>
      <c r="D51" s="7" t="s">
        <v>192</v>
      </c>
      <c r="E51" s="8" t="s">
        <v>67</v>
      </c>
      <c r="F51" s="9" t="s">
        <v>13</v>
      </c>
      <c r="G51" s="8" t="s">
        <v>14</v>
      </c>
      <c r="H51" s="8" t="s">
        <v>19</v>
      </c>
      <c r="I51" s="8" t="s">
        <v>19</v>
      </c>
      <c r="J51" s="8" t="s">
        <v>18</v>
      </c>
      <c r="K51" s="7"/>
      <c r="L51" s="8"/>
      <c r="M51" s="8" t="s">
        <v>193</v>
      </c>
      <c r="N51" s="8" t="s">
        <v>194</v>
      </c>
      <c r="O51" s="8" t="s">
        <v>23</v>
      </c>
      <c r="P51" s="8" t="s">
        <v>35</v>
      </c>
      <c r="Q51" s="8" t="s">
        <v>25</v>
      </c>
      <c r="R51" s="8" t="s">
        <v>26</v>
      </c>
      <c r="S51" s="8" t="s">
        <v>19</v>
      </c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39">
        <v>0.29699074074074078</v>
      </c>
      <c r="AK51" s="2">
        <f t="shared" si="0"/>
        <v>-0.29699074074074078</v>
      </c>
      <c r="AL51" s="41"/>
      <c r="AM51" s="2">
        <f t="shared" si="1"/>
        <v>0</v>
      </c>
      <c r="AN51" s="40"/>
      <c r="AO51" s="40">
        <v>0.45944444444444449</v>
      </c>
      <c r="AP51" s="43">
        <f t="shared" si="2"/>
        <v>0.16245370370370371</v>
      </c>
    </row>
    <row r="52" spans="1:42" ht="18.75">
      <c r="A52" s="118">
        <v>50</v>
      </c>
      <c r="B52" s="10">
        <v>15</v>
      </c>
      <c r="C52" s="22" t="s">
        <v>493</v>
      </c>
      <c r="D52" s="11" t="s">
        <v>44</v>
      </c>
      <c r="E52" s="12" t="s">
        <v>45</v>
      </c>
      <c r="F52" s="13" t="s">
        <v>38</v>
      </c>
      <c r="G52" s="12" t="s">
        <v>14</v>
      </c>
      <c r="H52" s="12" t="s">
        <v>46</v>
      </c>
      <c r="I52" s="12" t="s">
        <v>47</v>
      </c>
      <c r="J52" s="12" t="s">
        <v>18</v>
      </c>
      <c r="K52" s="11"/>
      <c r="L52" s="12"/>
      <c r="M52" s="12" t="s">
        <v>48</v>
      </c>
      <c r="N52" s="12" t="s">
        <v>49</v>
      </c>
      <c r="O52" s="12" t="s">
        <v>50</v>
      </c>
      <c r="P52" s="12" t="s">
        <v>35</v>
      </c>
      <c r="Q52" s="12" t="s">
        <v>28</v>
      </c>
      <c r="R52" s="12" t="s">
        <v>29</v>
      </c>
      <c r="S52" s="12" t="s">
        <v>19</v>
      </c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39">
        <v>0.29699074074074078</v>
      </c>
      <c r="AK52" s="2">
        <f t="shared" si="0"/>
        <v>-0.29699074074074078</v>
      </c>
      <c r="AL52" s="41"/>
      <c r="AM52" s="2">
        <f t="shared" si="1"/>
        <v>0</v>
      </c>
      <c r="AN52" s="40"/>
      <c r="AO52" s="40">
        <v>0.45993055555555556</v>
      </c>
      <c r="AP52" s="43">
        <f t="shared" si="2"/>
        <v>0.16293981481481479</v>
      </c>
    </row>
    <row r="53" spans="1:42" ht="18.75">
      <c r="A53" s="118">
        <v>51</v>
      </c>
      <c r="B53" s="6">
        <v>69</v>
      </c>
      <c r="C53" s="6" t="s">
        <v>493</v>
      </c>
      <c r="D53" s="7" t="s">
        <v>327</v>
      </c>
      <c r="E53" s="8" t="s">
        <v>328</v>
      </c>
      <c r="F53" s="9" t="s">
        <v>13</v>
      </c>
      <c r="G53" s="8" t="s">
        <v>14</v>
      </c>
      <c r="H53" s="8" t="s">
        <v>329</v>
      </c>
      <c r="I53" s="8" t="s">
        <v>88</v>
      </c>
      <c r="J53" s="8" t="s">
        <v>18</v>
      </c>
      <c r="K53" s="7"/>
      <c r="L53" s="8"/>
      <c r="M53" s="8" t="s">
        <v>330</v>
      </c>
      <c r="N53" s="8" t="s">
        <v>331</v>
      </c>
      <c r="O53" s="8" t="s">
        <v>64</v>
      </c>
      <c r="P53" s="8" t="s">
        <v>35</v>
      </c>
      <c r="Q53" s="8" t="s">
        <v>28</v>
      </c>
      <c r="R53" s="8" t="s">
        <v>58</v>
      </c>
      <c r="S53" s="8" t="s">
        <v>19</v>
      </c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39">
        <v>0.29699074074074078</v>
      </c>
      <c r="AK53" s="2">
        <f t="shared" si="0"/>
        <v>-0.29699074074074078</v>
      </c>
      <c r="AL53" s="41"/>
      <c r="AM53" s="2">
        <f t="shared" si="1"/>
        <v>0</v>
      </c>
      <c r="AN53" s="40"/>
      <c r="AO53" s="40">
        <v>0.46011574074074074</v>
      </c>
      <c r="AP53" s="43">
        <f t="shared" si="2"/>
        <v>0.16312499999999996</v>
      </c>
    </row>
    <row r="54" spans="1:42" ht="18.75">
      <c r="A54" s="118">
        <v>52</v>
      </c>
      <c r="B54" s="48">
        <v>23</v>
      </c>
      <c r="C54" s="49" t="s">
        <v>493</v>
      </c>
      <c r="D54" s="51" t="s">
        <v>85</v>
      </c>
      <c r="E54" s="53" t="s">
        <v>86</v>
      </c>
      <c r="F54" s="55" t="s">
        <v>38</v>
      </c>
      <c r="G54" s="53" t="s">
        <v>14</v>
      </c>
      <c r="H54" s="53" t="s">
        <v>87</v>
      </c>
      <c r="I54" s="53" t="s">
        <v>88</v>
      </c>
      <c r="J54" s="53" t="s">
        <v>18</v>
      </c>
      <c r="K54" s="51"/>
      <c r="L54" s="53"/>
      <c r="M54" s="53" t="s">
        <v>89</v>
      </c>
      <c r="N54" s="53" t="s">
        <v>19</v>
      </c>
      <c r="O54" s="53" t="s">
        <v>27</v>
      </c>
      <c r="P54" s="53" t="s">
        <v>35</v>
      </c>
      <c r="Q54" s="53" t="s">
        <v>28</v>
      </c>
      <c r="R54" s="53" t="s">
        <v>26</v>
      </c>
      <c r="S54" s="53" t="s">
        <v>90</v>
      </c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39">
        <v>0.29699074074074078</v>
      </c>
      <c r="AK54" s="2">
        <f t="shared" si="0"/>
        <v>-0.29699074074074078</v>
      </c>
      <c r="AL54" s="41"/>
      <c r="AM54" s="2">
        <f t="shared" si="1"/>
        <v>0</v>
      </c>
      <c r="AN54" s="40"/>
      <c r="AO54" s="40">
        <v>0.46195601851851853</v>
      </c>
      <c r="AP54" s="43">
        <f t="shared" si="2"/>
        <v>0.16496527777777775</v>
      </c>
    </row>
    <row r="55" spans="1:42" ht="18.75">
      <c r="A55" s="118">
        <v>53</v>
      </c>
      <c r="B55" s="6">
        <v>9</v>
      </c>
      <c r="C55" s="6" t="s">
        <v>493</v>
      </c>
      <c r="D55" s="7" t="s">
        <v>207</v>
      </c>
      <c r="E55" s="8" t="s">
        <v>60</v>
      </c>
      <c r="F55" s="9" t="s">
        <v>13</v>
      </c>
      <c r="G55" s="8" t="s">
        <v>14</v>
      </c>
      <c r="H55" s="8" t="s">
        <v>19</v>
      </c>
      <c r="I55" s="8" t="s">
        <v>19</v>
      </c>
      <c r="J55" s="8" t="s">
        <v>18</v>
      </c>
      <c r="K55" s="7"/>
      <c r="L55" s="8"/>
      <c r="M55" s="8" t="s">
        <v>208</v>
      </c>
      <c r="N55" s="8" t="s">
        <v>209</v>
      </c>
      <c r="O55" s="8" t="s">
        <v>23</v>
      </c>
      <c r="P55" s="8" t="s">
        <v>70</v>
      </c>
      <c r="Q55" s="8" t="s">
        <v>25</v>
      </c>
      <c r="R55" s="8" t="s">
        <v>26</v>
      </c>
      <c r="S55" s="8" t="s">
        <v>19</v>
      </c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39">
        <v>0.29699074074074078</v>
      </c>
      <c r="AK55" s="2">
        <f t="shared" si="0"/>
        <v>-0.29699074074074078</v>
      </c>
      <c r="AL55" s="41"/>
      <c r="AM55" s="2">
        <f t="shared" si="1"/>
        <v>0</v>
      </c>
      <c r="AN55" s="40"/>
      <c r="AO55" s="40">
        <v>0.46208333333333335</v>
      </c>
      <c r="AP55" s="43">
        <f t="shared" si="2"/>
        <v>0.16509259259259257</v>
      </c>
    </row>
    <row r="56" spans="1:42" ht="18.75">
      <c r="A56" s="118">
        <v>54</v>
      </c>
      <c r="B56" s="48">
        <v>13</v>
      </c>
      <c r="C56" s="49" t="s">
        <v>493</v>
      </c>
      <c r="D56" s="51" t="s">
        <v>283</v>
      </c>
      <c r="E56" s="53" t="s">
        <v>284</v>
      </c>
      <c r="F56" s="55" t="s">
        <v>13</v>
      </c>
      <c r="G56" s="53" t="s">
        <v>39</v>
      </c>
      <c r="H56" s="53" t="s">
        <v>285</v>
      </c>
      <c r="I56" s="53" t="s">
        <v>132</v>
      </c>
      <c r="J56" s="53" t="s">
        <v>18</v>
      </c>
      <c r="K56" s="51"/>
      <c r="L56" s="53"/>
      <c r="M56" s="53" t="s">
        <v>286</v>
      </c>
      <c r="N56" s="53" t="s">
        <v>19</v>
      </c>
      <c r="O56" s="53" t="s">
        <v>27</v>
      </c>
      <c r="P56" s="53" t="s">
        <v>35</v>
      </c>
      <c r="Q56" s="53" t="s">
        <v>28</v>
      </c>
      <c r="R56" s="53" t="s">
        <v>58</v>
      </c>
      <c r="S56" s="53" t="s">
        <v>19</v>
      </c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39">
        <v>0.29699074074074078</v>
      </c>
      <c r="AK56" s="2">
        <f t="shared" si="0"/>
        <v>-0.29699074074074078</v>
      </c>
      <c r="AL56" s="41"/>
      <c r="AM56" s="2">
        <f t="shared" si="1"/>
        <v>0</v>
      </c>
      <c r="AN56" s="40"/>
      <c r="AO56" s="40">
        <v>0.46254629629629629</v>
      </c>
      <c r="AP56" s="43">
        <f t="shared" si="2"/>
        <v>0.16555555555555551</v>
      </c>
    </row>
    <row r="57" spans="1:42" s="5" customFormat="1" ht="18.75">
      <c r="A57" s="118">
        <v>55</v>
      </c>
      <c r="B57" s="14">
        <v>100</v>
      </c>
      <c r="C57" s="14" t="s">
        <v>493</v>
      </c>
      <c r="D57" s="15" t="s">
        <v>508</v>
      </c>
      <c r="E57" s="16" t="s">
        <v>527</v>
      </c>
      <c r="F57" s="17" t="s">
        <v>13</v>
      </c>
      <c r="G57" s="16" t="s">
        <v>39</v>
      </c>
      <c r="H57" s="16"/>
      <c r="I57" s="16"/>
      <c r="J57" s="16" t="s">
        <v>356</v>
      </c>
      <c r="K57" s="15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39">
        <v>0.29699074074074078</v>
      </c>
      <c r="AK57" s="2">
        <f t="shared" si="0"/>
        <v>-0.29699074074074078</v>
      </c>
      <c r="AL57" s="41"/>
      <c r="AM57" s="2">
        <f t="shared" si="1"/>
        <v>0</v>
      </c>
      <c r="AN57" s="40"/>
      <c r="AO57" s="40">
        <v>0.4649652777777778</v>
      </c>
      <c r="AP57" s="43">
        <f t="shared" si="2"/>
        <v>0.16797453703703702</v>
      </c>
    </row>
    <row r="58" spans="1:42" ht="18.75">
      <c r="A58" s="118">
        <v>56</v>
      </c>
      <c r="B58" s="6">
        <v>1</v>
      </c>
      <c r="C58" s="6" t="s">
        <v>493</v>
      </c>
      <c r="D58" s="7" t="s">
        <v>264</v>
      </c>
      <c r="E58" s="8" t="s">
        <v>172</v>
      </c>
      <c r="F58" s="9" t="s">
        <v>38</v>
      </c>
      <c r="G58" s="8" t="s">
        <v>14</v>
      </c>
      <c r="H58" s="8" t="s">
        <v>265</v>
      </c>
      <c r="I58" s="8" t="s">
        <v>266</v>
      </c>
      <c r="J58" s="8" t="s">
        <v>18</v>
      </c>
      <c r="K58" s="7"/>
      <c r="L58" s="8"/>
      <c r="M58" s="8" t="s">
        <v>267</v>
      </c>
      <c r="N58" s="8" t="s">
        <v>268</v>
      </c>
      <c r="O58" s="8" t="s">
        <v>64</v>
      </c>
      <c r="P58" s="8" t="s">
        <v>35</v>
      </c>
      <c r="Q58" s="8" t="s">
        <v>28</v>
      </c>
      <c r="R58" s="8" t="s">
        <v>26</v>
      </c>
      <c r="S58" s="8" t="s">
        <v>19</v>
      </c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39">
        <v>0.29699074074074078</v>
      </c>
      <c r="AK58" s="2">
        <f t="shared" si="0"/>
        <v>-0.29699074074074078</v>
      </c>
      <c r="AL58" s="41"/>
      <c r="AM58" s="2">
        <f t="shared" si="1"/>
        <v>0</v>
      </c>
      <c r="AN58" s="40"/>
      <c r="AO58" s="40">
        <v>0.46630787037037041</v>
      </c>
      <c r="AP58" s="43">
        <f t="shared" si="2"/>
        <v>0.16931712962962964</v>
      </c>
    </row>
    <row r="59" spans="1:42" ht="18.75">
      <c r="A59" s="118">
        <v>57</v>
      </c>
      <c r="B59" s="10">
        <v>28</v>
      </c>
      <c r="C59" s="22" t="s">
        <v>493</v>
      </c>
      <c r="D59" s="11" t="s">
        <v>503</v>
      </c>
      <c r="E59" s="12" t="s">
        <v>504</v>
      </c>
      <c r="F59" s="13"/>
      <c r="G59" s="12" t="s">
        <v>14</v>
      </c>
      <c r="H59" s="12"/>
      <c r="I59" s="12"/>
      <c r="J59" s="12" t="s">
        <v>18</v>
      </c>
      <c r="K59" s="11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39">
        <v>0.29699074074074078</v>
      </c>
      <c r="AK59" s="2">
        <f t="shared" si="0"/>
        <v>-0.29699074074074078</v>
      </c>
      <c r="AL59" s="41"/>
      <c r="AM59" s="2">
        <f t="shared" si="1"/>
        <v>0</v>
      </c>
      <c r="AN59" s="40"/>
      <c r="AO59" s="40">
        <v>0.46643518518518517</v>
      </c>
      <c r="AP59" s="43">
        <f t="shared" si="2"/>
        <v>0.1694444444444444</v>
      </c>
    </row>
    <row r="60" spans="1:42" ht="18.75">
      <c r="A60" s="118">
        <v>58</v>
      </c>
      <c r="B60" s="6">
        <v>31</v>
      </c>
      <c r="C60" s="6" t="s">
        <v>493</v>
      </c>
      <c r="D60" s="7" t="s">
        <v>505</v>
      </c>
      <c r="E60" s="8" t="s">
        <v>506</v>
      </c>
      <c r="F60" s="9"/>
      <c r="G60" s="8" t="s">
        <v>14</v>
      </c>
      <c r="H60" s="8"/>
      <c r="I60" s="8"/>
      <c r="J60" s="8" t="s">
        <v>18</v>
      </c>
      <c r="K60" s="7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39">
        <v>0.29699074074074078</v>
      </c>
      <c r="AK60" s="2">
        <f t="shared" si="0"/>
        <v>-0.29699074074074078</v>
      </c>
      <c r="AL60" s="41"/>
      <c r="AM60" s="2">
        <f t="shared" si="1"/>
        <v>0</v>
      </c>
      <c r="AN60" s="40"/>
      <c r="AO60" s="40">
        <v>0.4667824074074074</v>
      </c>
      <c r="AP60" s="43">
        <f t="shared" si="2"/>
        <v>0.16979166666666662</v>
      </c>
    </row>
    <row r="61" spans="1:42" ht="18.75">
      <c r="A61" s="118">
        <v>59</v>
      </c>
      <c r="B61" s="48">
        <v>24</v>
      </c>
      <c r="C61" s="49" t="s">
        <v>493</v>
      </c>
      <c r="D61" s="51" t="s">
        <v>274</v>
      </c>
      <c r="E61" s="53" t="s">
        <v>275</v>
      </c>
      <c r="F61" s="55" t="s">
        <v>38</v>
      </c>
      <c r="G61" s="53" t="s">
        <v>14</v>
      </c>
      <c r="H61" s="53" t="s">
        <v>276</v>
      </c>
      <c r="I61" s="53" t="s">
        <v>88</v>
      </c>
      <c r="J61" s="53" t="s">
        <v>18</v>
      </c>
      <c r="K61" s="51"/>
      <c r="L61" s="53"/>
      <c r="M61" s="53" t="s">
        <v>277</v>
      </c>
      <c r="N61" s="53" t="s">
        <v>278</v>
      </c>
      <c r="O61" s="53" t="s">
        <v>64</v>
      </c>
      <c r="P61" s="53" t="s">
        <v>35</v>
      </c>
      <c r="Q61" s="53" t="s">
        <v>28</v>
      </c>
      <c r="R61" s="53" t="s">
        <v>26</v>
      </c>
      <c r="S61" s="53" t="s">
        <v>19</v>
      </c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39">
        <v>0.29699074074074078</v>
      </c>
      <c r="AK61" s="2">
        <f t="shared" si="0"/>
        <v>-0.29699074074074078</v>
      </c>
      <c r="AL61" s="41"/>
      <c r="AM61" s="2">
        <f t="shared" si="1"/>
        <v>0</v>
      </c>
      <c r="AN61" s="40"/>
      <c r="AO61" s="40">
        <v>0.46782407407407406</v>
      </c>
      <c r="AP61" s="43">
        <f t="shared" si="2"/>
        <v>0.17083333333333328</v>
      </c>
    </row>
    <row r="62" spans="1:42" ht="18.75">
      <c r="A62" s="118">
        <v>60</v>
      </c>
      <c r="B62" s="6">
        <v>45</v>
      </c>
      <c r="C62" s="6" t="s">
        <v>493</v>
      </c>
      <c r="D62" s="7" t="s">
        <v>293</v>
      </c>
      <c r="E62" s="8" t="s">
        <v>294</v>
      </c>
      <c r="F62" s="9" t="s">
        <v>38</v>
      </c>
      <c r="G62" s="8" t="s">
        <v>14</v>
      </c>
      <c r="H62" s="8" t="s">
        <v>295</v>
      </c>
      <c r="I62" s="8" t="s">
        <v>32</v>
      </c>
      <c r="J62" s="8" t="s">
        <v>18</v>
      </c>
      <c r="K62" s="7"/>
      <c r="L62" s="8"/>
      <c r="M62" s="8" t="s">
        <v>296</v>
      </c>
      <c r="N62" s="8" t="s">
        <v>19</v>
      </c>
      <c r="O62" s="8" t="s">
        <v>112</v>
      </c>
      <c r="P62" s="8" t="s">
        <v>35</v>
      </c>
      <c r="Q62" s="8" t="s">
        <v>25</v>
      </c>
      <c r="R62" s="8" t="s">
        <v>29</v>
      </c>
      <c r="S62" s="8" t="s">
        <v>19</v>
      </c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39">
        <v>0.29699074074074078</v>
      </c>
      <c r="AK62" s="2">
        <f t="shared" si="0"/>
        <v>-0.29699074074074078</v>
      </c>
      <c r="AL62" s="41"/>
      <c r="AM62" s="2">
        <f t="shared" si="1"/>
        <v>0</v>
      </c>
      <c r="AN62" s="40"/>
      <c r="AO62" s="40">
        <v>0.46800925925925929</v>
      </c>
      <c r="AP62" s="43">
        <f t="shared" si="2"/>
        <v>0.17101851851851851</v>
      </c>
    </row>
    <row r="63" spans="1:42" ht="18.75">
      <c r="A63" s="118">
        <v>61</v>
      </c>
      <c r="B63" s="48">
        <v>36</v>
      </c>
      <c r="C63" s="49" t="s">
        <v>493</v>
      </c>
      <c r="D63" s="51" t="s">
        <v>150</v>
      </c>
      <c r="E63" s="53" t="s">
        <v>151</v>
      </c>
      <c r="F63" s="55" t="s">
        <v>38</v>
      </c>
      <c r="G63" s="53" t="s">
        <v>14</v>
      </c>
      <c r="H63" s="53" t="s">
        <v>152</v>
      </c>
      <c r="I63" s="53" t="s">
        <v>16</v>
      </c>
      <c r="J63" s="53" t="s">
        <v>18</v>
      </c>
      <c r="K63" s="51"/>
      <c r="L63" s="53"/>
      <c r="M63" s="53" t="s">
        <v>153</v>
      </c>
      <c r="N63" s="53" t="s">
        <v>154</v>
      </c>
      <c r="O63" s="53" t="s">
        <v>23</v>
      </c>
      <c r="P63" s="53" t="s">
        <v>35</v>
      </c>
      <c r="Q63" s="53" t="s">
        <v>25</v>
      </c>
      <c r="R63" s="53" t="s">
        <v>26</v>
      </c>
      <c r="S63" s="53" t="s">
        <v>19</v>
      </c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39">
        <v>0.29699074074074078</v>
      </c>
      <c r="AK63" s="2">
        <f t="shared" si="0"/>
        <v>-0.29699074074074078</v>
      </c>
      <c r="AL63" s="41"/>
      <c r="AM63" s="2">
        <f t="shared" si="1"/>
        <v>0</v>
      </c>
      <c r="AN63" s="40"/>
      <c r="AO63" s="40">
        <v>0.46807870370370369</v>
      </c>
      <c r="AP63" s="43">
        <f t="shared" si="2"/>
        <v>0.17108796296296291</v>
      </c>
    </row>
    <row r="64" spans="1:42" ht="18.75">
      <c r="A64" s="118">
        <v>62</v>
      </c>
      <c r="B64" s="6">
        <v>67</v>
      </c>
      <c r="C64" s="6" t="s">
        <v>493</v>
      </c>
      <c r="D64" s="7" t="s">
        <v>75</v>
      </c>
      <c r="E64" s="8" t="s">
        <v>76</v>
      </c>
      <c r="F64" s="9" t="s">
        <v>13</v>
      </c>
      <c r="G64" s="8" t="s">
        <v>14</v>
      </c>
      <c r="H64" s="8" t="s">
        <v>19</v>
      </c>
      <c r="I64" s="8" t="s">
        <v>19</v>
      </c>
      <c r="J64" s="8" t="s">
        <v>18</v>
      </c>
      <c r="K64" s="7"/>
      <c r="L64" s="8"/>
      <c r="M64" s="8" t="s">
        <v>77</v>
      </c>
      <c r="N64" s="8" t="s">
        <v>78</v>
      </c>
      <c r="O64" s="8" t="s">
        <v>50</v>
      </c>
      <c r="P64" s="8" t="s">
        <v>70</v>
      </c>
      <c r="Q64" s="8" t="s">
        <v>25</v>
      </c>
      <c r="R64" s="8" t="s">
        <v>26</v>
      </c>
      <c r="S64" s="8" t="s">
        <v>19</v>
      </c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39">
        <v>0.29699074074074078</v>
      </c>
      <c r="AK64" s="2">
        <f t="shared" si="0"/>
        <v>-0.29699074074074078</v>
      </c>
      <c r="AL64" s="41"/>
      <c r="AM64" s="2">
        <f t="shared" si="1"/>
        <v>0</v>
      </c>
      <c r="AN64" s="40"/>
      <c r="AO64" s="40">
        <v>0.46909722222222222</v>
      </c>
      <c r="AP64" s="43">
        <f t="shared" si="2"/>
        <v>0.17210648148148144</v>
      </c>
    </row>
    <row r="65" spans="1:42" ht="18.75">
      <c r="A65" s="118">
        <v>63</v>
      </c>
      <c r="B65" s="48">
        <v>52</v>
      </c>
      <c r="C65" s="49" t="s">
        <v>493</v>
      </c>
      <c r="D65" s="51" t="s">
        <v>245</v>
      </c>
      <c r="E65" s="53" t="s">
        <v>246</v>
      </c>
      <c r="F65" s="55" t="s">
        <v>130</v>
      </c>
      <c r="G65" s="53" t="s">
        <v>14</v>
      </c>
      <c r="H65" s="53" t="s">
        <v>19</v>
      </c>
      <c r="I65" s="53" t="s">
        <v>19</v>
      </c>
      <c r="J65" s="53" t="s">
        <v>18</v>
      </c>
      <c r="K65" s="51"/>
      <c r="L65" s="53"/>
      <c r="M65" s="53" t="s">
        <v>247</v>
      </c>
      <c r="N65" s="53" t="s">
        <v>248</v>
      </c>
      <c r="O65" s="53" t="s">
        <v>50</v>
      </c>
      <c r="P65" s="53" t="s">
        <v>70</v>
      </c>
      <c r="Q65" s="53" t="s">
        <v>25</v>
      </c>
      <c r="R65" s="53" t="s">
        <v>58</v>
      </c>
      <c r="S65" s="53" t="s">
        <v>19</v>
      </c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39">
        <v>0.29699074074074078</v>
      </c>
      <c r="AK65" s="2">
        <f t="shared" si="0"/>
        <v>-0.29699074074074078</v>
      </c>
      <c r="AL65" s="41"/>
      <c r="AM65" s="2">
        <f t="shared" si="1"/>
        <v>0</v>
      </c>
      <c r="AN65" s="40"/>
      <c r="AO65" s="40">
        <v>0.47206018518518517</v>
      </c>
      <c r="AP65" s="43">
        <f t="shared" si="2"/>
        <v>0.17506944444444439</v>
      </c>
    </row>
    <row r="66" spans="1:42" ht="18.75">
      <c r="A66" s="118">
        <v>64</v>
      </c>
      <c r="B66" s="6">
        <v>11</v>
      </c>
      <c r="C66" s="6" t="s">
        <v>493</v>
      </c>
      <c r="D66" s="7" t="s">
        <v>287</v>
      </c>
      <c r="E66" s="8" t="s">
        <v>288</v>
      </c>
      <c r="F66" s="9" t="s">
        <v>38</v>
      </c>
      <c r="G66" s="8" t="s">
        <v>14</v>
      </c>
      <c r="H66" s="8" t="s">
        <v>19</v>
      </c>
      <c r="I66" s="8" t="s">
        <v>19</v>
      </c>
      <c r="J66" s="8" t="s">
        <v>18</v>
      </c>
      <c r="K66" s="7"/>
      <c r="L66" s="8"/>
      <c r="M66" s="8" t="s">
        <v>289</v>
      </c>
      <c r="N66" s="8" t="s">
        <v>290</v>
      </c>
      <c r="O66" s="8" t="s">
        <v>50</v>
      </c>
      <c r="P66" s="8" t="s">
        <v>35</v>
      </c>
      <c r="Q66" s="8" t="s">
        <v>25</v>
      </c>
      <c r="R66" s="8" t="s">
        <v>29</v>
      </c>
      <c r="S66" s="8" t="s">
        <v>19</v>
      </c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39">
        <v>0.29699074074074078</v>
      </c>
      <c r="AK66" s="2">
        <f t="shared" si="0"/>
        <v>-0.29699074074074078</v>
      </c>
      <c r="AL66" s="41"/>
      <c r="AM66" s="2">
        <f t="shared" si="1"/>
        <v>0</v>
      </c>
      <c r="AN66" s="40"/>
      <c r="AO66" s="40">
        <v>0.47241898148148148</v>
      </c>
      <c r="AP66" s="43">
        <f t="shared" si="2"/>
        <v>0.1754282407407407</v>
      </c>
    </row>
    <row r="67" spans="1:42" ht="18.75">
      <c r="A67" s="118">
        <v>65</v>
      </c>
      <c r="B67" s="48">
        <v>22</v>
      </c>
      <c r="C67" s="49" t="s">
        <v>493</v>
      </c>
      <c r="D67" s="51" t="s">
        <v>214</v>
      </c>
      <c r="E67" s="53" t="s">
        <v>215</v>
      </c>
      <c r="F67" s="55" t="s">
        <v>38</v>
      </c>
      <c r="G67" s="53" t="s">
        <v>39</v>
      </c>
      <c r="H67" s="53" t="s">
        <v>216</v>
      </c>
      <c r="I67" s="53" t="s">
        <v>88</v>
      </c>
      <c r="J67" s="53" t="s">
        <v>18</v>
      </c>
      <c r="K67" s="51"/>
      <c r="L67" s="53"/>
      <c r="M67" s="53" t="s">
        <v>217</v>
      </c>
      <c r="N67" s="53" t="s">
        <v>19</v>
      </c>
      <c r="O67" s="53" t="s">
        <v>27</v>
      </c>
      <c r="P67" s="53" t="s">
        <v>35</v>
      </c>
      <c r="Q67" s="53" t="s">
        <v>28</v>
      </c>
      <c r="R67" s="53" t="s">
        <v>58</v>
      </c>
      <c r="S67" s="53" t="s">
        <v>19</v>
      </c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39">
        <v>0.29699074074074078</v>
      </c>
      <c r="AK67" s="2">
        <f t="shared" si="0"/>
        <v>-0.29699074074074078</v>
      </c>
      <c r="AL67" s="41"/>
      <c r="AM67" s="2">
        <f t="shared" si="1"/>
        <v>0</v>
      </c>
      <c r="AN67" s="40"/>
      <c r="AO67" s="40">
        <v>0.47304398148148147</v>
      </c>
      <c r="AP67" s="43">
        <f t="shared" si="2"/>
        <v>0.17605324074074069</v>
      </c>
    </row>
    <row r="68" spans="1:42" ht="18.75">
      <c r="A68" s="118">
        <v>66</v>
      </c>
      <c r="B68" s="47">
        <v>75</v>
      </c>
      <c r="C68" s="47" t="s">
        <v>493</v>
      </c>
      <c r="D68" s="50" t="s">
        <v>95</v>
      </c>
      <c r="E68" s="52" t="s">
        <v>96</v>
      </c>
      <c r="F68" s="54" t="s">
        <v>13</v>
      </c>
      <c r="G68" s="52" t="s">
        <v>14</v>
      </c>
      <c r="H68" s="52" t="s">
        <v>97</v>
      </c>
      <c r="I68" s="52" t="s">
        <v>98</v>
      </c>
      <c r="J68" s="52" t="s">
        <v>18</v>
      </c>
      <c r="K68" s="50"/>
      <c r="L68" s="52"/>
      <c r="M68" s="52" t="s">
        <v>99</v>
      </c>
      <c r="N68" s="52" t="s">
        <v>100</v>
      </c>
      <c r="O68" s="52" t="s">
        <v>101</v>
      </c>
      <c r="P68" s="52" t="s">
        <v>35</v>
      </c>
      <c r="Q68" s="52" t="s">
        <v>28</v>
      </c>
      <c r="R68" s="52" t="s">
        <v>26</v>
      </c>
      <c r="S68" s="52" t="s">
        <v>19</v>
      </c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39">
        <v>0.29699074074074078</v>
      </c>
      <c r="AK68" s="2">
        <f t="shared" si="0"/>
        <v>-0.29699074074074078</v>
      </c>
      <c r="AL68" s="41"/>
      <c r="AM68" s="2">
        <f t="shared" si="1"/>
        <v>0</v>
      </c>
      <c r="AN68" s="40"/>
      <c r="AO68" s="40">
        <v>0.47474537037037035</v>
      </c>
      <c r="AP68" s="43">
        <f t="shared" si="2"/>
        <v>0.17775462962962957</v>
      </c>
    </row>
    <row r="69" spans="1:42" ht="18.75">
      <c r="A69" s="118">
        <v>67</v>
      </c>
      <c r="B69" s="48">
        <v>39</v>
      </c>
      <c r="C69" s="49" t="s">
        <v>493</v>
      </c>
      <c r="D69" s="51" t="s">
        <v>114</v>
      </c>
      <c r="E69" s="53" t="s">
        <v>115</v>
      </c>
      <c r="F69" s="55" t="s">
        <v>13</v>
      </c>
      <c r="G69" s="53" t="s">
        <v>39</v>
      </c>
      <c r="H69" s="53" t="s">
        <v>116</v>
      </c>
      <c r="I69" s="53" t="s">
        <v>82</v>
      </c>
      <c r="J69" s="53" t="s">
        <v>18</v>
      </c>
      <c r="K69" s="51"/>
      <c r="L69" s="53"/>
      <c r="M69" s="56" t="s">
        <v>117</v>
      </c>
      <c r="N69" s="53" t="s">
        <v>19</v>
      </c>
      <c r="O69" s="53" t="s">
        <v>27</v>
      </c>
      <c r="P69" s="53" t="s">
        <v>35</v>
      </c>
      <c r="Q69" s="53" t="s">
        <v>28</v>
      </c>
      <c r="R69" s="53" t="s">
        <v>26</v>
      </c>
      <c r="S69" s="53" t="s">
        <v>19</v>
      </c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39">
        <v>0.29699074074074078</v>
      </c>
      <c r="AK69" s="2">
        <f t="shared" si="0"/>
        <v>-0.29699074074074078</v>
      </c>
      <c r="AL69" s="41"/>
      <c r="AM69" s="2">
        <f t="shared" si="1"/>
        <v>0</v>
      </c>
      <c r="AN69" s="40"/>
      <c r="AO69" s="40">
        <v>0.47854166666666664</v>
      </c>
      <c r="AP69" s="43">
        <f t="shared" si="2"/>
        <v>0.18155092592592587</v>
      </c>
    </row>
    <row r="70" spans="1:42" ht="18.75">
      <c r="A70" s="118">
        <v>68</v>
      </c>
      <c r="B70" s="47">
        <v>43</v>
      </c>
      <c r="C70" s="47" t="s">
        <v>493</v>
      </c>
      <c r="D70" s="50" t="s">
        <v>195</v>
      </c>
      <c r="E70" s="52" t="s">
        <v>196</v>
      </c>
      <c r="F70" s="54" t="s">
        <v>38</v>
      </c>
      <c r="G70" s="52" t="s">
        <v>39</v>
      </c>
      <c r="H70" s="52" t="s">
        <v>19</v>
      </c>
      <c r="I70" s="52" t="s">
        <v>19</v>
      </c>
      <c r="J70" s="52" t="s">
        <v>18</v>
      </c>
      <c r="K70" s="50"/>
      <c r="L70" s="52" t="s">
        <v>345</v>
      </c>
      <c r="M70" s="52" t="s">
        <v>197</v>
      </c>
      <c r="N70" s="52" t="s">
        <v>198</v>
      </c>
      <c r="O70" s="52" t="s">
        <v>23</v>
      </c>
      <c r="P70" s="52" t="s">
        <v>65</v>
      </c>
      <c r="Q70" s="52" t="s">
        <v>25</v>
      </c>
      <c r="R70" s="52" t="s">
        <v>58</v>
      </c>
      <c r="S70" s="52" t="s">
        <v>19</v>
      </c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39">
        <v>0.29699074074074078</v>
      </c>
      <c r="AK70" s="2">
        <f t="shared" si="0"/>
        <v>-0.29699074074074078</v>
      </c>
      <c r="AL70" s="41"/>
      <c r="AM70" s="2">
        <f t="shared" si="1"/>
        <v>0</v>
      </c>
      <c r="AN70" s="40"/>
      <c r="AO70" s="40">
        <v>0.48155092592592591</v>
      </c>
      <c r="AP70" s="43">
        <f t="shared" si="2"/>
        <v>0.18456018518518513</v>
      </c>
    </row>
    <row r="71" spans="1:42" ht="18.75">
      <c r="A71" s="118">
        <v>69</v>
      </c>
      <c r="B71" s="48">
        <v>47</v>
      </c>
      <c r="C71" s="49" t="s">
        <v>493</v>
      </c>
      <c r="D71" s="51" t="s">
        <v>135</v>
      </c>
      <c r="E71" s="53" t="s">
        <v>136</v>
      </c>
      <c r="F71" s="55" t="s">
        <v>13</v>
      </c>
      <c r="G71" s="53" t="s">
        <v>14</v>
      </c>
      <c r="H71" s="53" t="s">
        <v>137</v>
      </c>
      <c r="I71" s="53" t="s">
        <v>16</v>
      </c>
      <c r="J71" s="53" t="s">
        <v>18</v>
      </c>
      <c r="K71" s="51"/>
      <c r="L71" s="53"/>
      <c r="M71" s="53" t="s">
        <v>138</v>
      </c>
      <c r="N71" s="53" t="s">
        <v>19</v>
      </c>
      <c r="O71" s="53" t="s">
        <v>27</v>
      </c>
      <c r="P71" s="53" t="s">
        <v>35</v>
      </c>
      <c r="Q71" s="53" t="s">
        <v>28</v>
      </c>
      <c r="R71" s="53" t="s">
        <v>139</v>
      </c>
      <c r="S71" s="53" t="s">
        <v>19</v>
      </c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39">
        <v>0.29699074074074078</v>
      </c>
      <c r="AK71" s="2">
        <f t="shared" si="0"/>
        <v>-0.29699074074074078</v>
      </c>
      <c r="AL71" s="41"/>
      <c r="AM71" s="2">
        <f t="shared" si="1"/>
        <v>0</v>
      </c>
      <c r="AN71" s="40"/>
      <c r="AO71" s="40">
        <v>0.48668981481481483</v>
      </c>
      <c r="AP71" s="43">
        <f t="shared" si="2"/>
        <v>0.18969907407407405</v>
      </c>
    </row>
    <row r="72" spans="1:42" ht="18.75">
      <c r="A72" s="118">
        <v>70</v>
      </c>
      <c r="B72" s="47">
        <v>19</v>
      </c>
      <c r="C72" s="47" t="s">
        <v>493</v>
      </c>
      <c r="D72" s="50" t="s">
        <v>118</v>
      </c>
      <c r="E72" s="52" t="s">
        <v>119</v>
      </c>
      <c r="F72" s="54" t="s">
        <v>38</v>
      </c>
      <c r="G72" s="52" t="s">
        <v>14</v>
      </c>
      <c r="H72" s="52" t="s">
        <v>19</v>
      </c>
      <c r="I72" s="52" t="s">
        <v>19</v>
      </c>
      <c r="J72" s="52" t="s">
        <v>18</v>
      </c>
      <c r="K72" s="50"/>
      <c r="L72" s="52"/>
      <c r="M72" s="52" t="s">
        <v>120</v>
      </c>
      <c r="N72" s="52" t="s">
        <v>19</v>
      </c>
      <c r="O72" s="52" t="s">
        <v>112</v>
      </c>
      <c r="P72" s="52" t="s">
        <v>121</v>
      </c>
      <c r="Q72" s="52" t="s">
        <v>25</v>
      </c>
      <c r="R72" s="52" t="s">
        <v>26</v>
      </c>
      <c r="S72" s="52" t="s">
        <v>19</v>
      </c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39">
        <v>0.29699074074074078</v>
      </c>
      <c r="AK72" s="2">
        <f t="shared" si="0"/>
        <v>-0.29699074074074078</v>
      </c>
      <c r="AL72" s="41"/>
      <c r="AM72" s="2">
        <f t="shared" si="1"/>
        <v>0</v>
      </c>
      <c r="AN72" s="40"/>
      <c r="AO72" s="40">
        <v>0.4876388888888889</v>
      </c>
      <c r="AP72" s="43">
        <f t="shared" si="2"/>
        <v>0.19064814814814812</v>
      </c>
    </row>
    <row r="73" spans="1:42" ht="18.75">
      <c r="A73" s="118">
        <v>71</v>
      </c>
      <c r="B73" s="10">
        <v>4</v>
      </c>
      <c r="C73" s="22" t="s">
        <v>493</v>
      </c>
      <c r="D73" s="11" t="s">
        <v>304</v>
      </c>
      <c r="E73" s="12" t="s">
        <v>261</v>
      </c>
      <c r="F73" s="13" t="s">
        <v>13</v>
      </c>
      <c r="G73" s="12" t="s">
        <v>14</v>
      </c>
      <c r="H73" s="12" t="s">
        <v>305</v>
      </c>
      <c r="I73" s="12" t="s">
        <v>306</v>
      </c>
      <c r="J73" s="12" t="s">
        <v>18</v>
      </c>
      <c r="K73" s="11"/>
      <c r="L73" s="12"/>
      <c r="M73" s="12" t="s">
        <v>307</v>
      </c>
      <c r="N73" s="12" t="s">
        <v>308</v>
      </c>
      <c r="O73" s="12" t="s">
        <v>23</v>
      </c>
      <c r="P73" s="12" t="s">
        <v>35</v>
      </c>
      <c r="Q73" s="12" t="s">
        <v>25</v>
      </c>
      <c r="R73" s="12" t="s">
        <v>29</v>
      </c>
      <c r="S73" s="12" t="s">
        <v>309</v>
      </c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39">
        <v>0.29699074074074078</v>
      </c>
      <c r="AK73" s="2">
        <f t="shared" si="0"/>
        <v>-0.29699074074074078</v>
      </c>
      <c r="AL73" s="41"/>
      <c r="AM73" s="2">
        <f t="shared" si="1"/>
        <v>0</v>
      </c>
      <c r="AN73" s="40"/>
      <c r="AO73" s="40">
        <v>0.4893865740740741</v>
      </c>
      <c r="AP73" s="43">
        <f t="shared" si="2"/>
        <v>0.19239583333333332</v>
      </c>
    </row>
    <row r="74" spans="1:42" ht="18.75">
      <c r="A74" s="118">
        <v>72</v>
      </c>
      <c r="B74" s="6">
        <v>57</v>
      </c>
      <c r="C74" s="49" t="s">
        <v>493</v>
      </c>
      <c r="D74" s="7" t="s">
        <v>91</v>
      </c>
      <c r="E74" s="8" t="s">
        <v>92</v>
      </c>
      <c r="F74" s="9" t="s">
        <v>13</v>
      </c>
      <c r="G74" s="8" t="s">
        <v>14</v>
      </c>
      <c r="H74" s="8" t="s">
        <v>19</v>
      </c>
      <c r="I74" s="8" t="s">
        <v>19</v>
      </c>
      <c r="J74" s="8" t="s">
        <v>18</v>
      </c>
      <c r="K74" s="7"/>
      <c r="L74" s="8"/>
      <c r="M74" s="8" t="s">
        <v>93</v>
      </c>
      <c r="N74" s="8" t="s">
        <v>94</v>
      </c>
      <c r="O74" s="8" t="s">
        <v>23</v>
      </c>
      <c r="P74" s="8" t="s">
        <v>70</v>
      </c>
      <c r="Q74" s="8" t="s">
        <v>25</v>
      </c>
      <c r="R74" s="8" t="s">
        <v>26</v>
      </c>
      <c r="S74" s="8" t="s">
        <v>19</v>
      </c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39">
        <v>0.29699074074074078</v>
      </c>
      <c r="AK74" s="2">
        <f t="shared" ref="AK74:AK77" si="3">AL74-AJ74</f>
        <v>-0.29699074074074078</v>
      </c>
      <c r="AL74" s="41"/>
      <c r="AM74" s="2">
        <f t="shared" ref="AM74:AM77" si="4">AN74-AL74</f>
        <v>0</v>
      </c>
      <c r="AN74" s="40"/>
      <c r="AO74" s="40">
        <v>0.49008101851851849</v>
      </c>
      <c r="AP74" s="43">
        <f>AO74-AJ74</f>
        <v>0.19309027777777771</v>
      </c>
    </row>
    <row r="75" spans="1:42" ht="18.75">
      <c r="A75" s="118">
        <v>73</v>
      </c>
      <c r="B75" s="10">
        <v>41</v>
      </c>
      <c r="C75" s="47" t="s">
        <v>493</v>
      </c>
      <c r="D75" s="11" t="s">
        <v>79</v>
      </c>
      <c r="E75" s="12" t="s">
        <v>80</v>
      </c>
      <c r="F75" s="13" t="s">
        <v>13</v>
      </c>
      <c r="G75" s="12" t="s">
        <v>39</v>
      </c>
      <c r="H75" s="12" t="s">
        <v>81</v>
      </c>
      <c r="I75" s="12" t="s">
        <v>82</v>
      </c>
      <c r="J75" s="12" t="s">
        <v>18</v>
      </c>
      <c r="K75" s="11"/>
      <c r="L75" s="12"/>
      <c r="M75" s="12" t="s">
        <v>83</v>
      </c>
      <c r="N75" s="12" t="s">
        <v>84</v>
      </c>
      <c r="O75" s="12" t="s">
        <v>64</v>
      </c>
      <c r="P75" s="12" t="s">
        <v>35</v>
      </c>
      <c r="Q75" s="12" t="s">
        <v>25</v>
      </c>
      <c r="R75" s="12" t="s">
        <v>58</v>
      </c>
      <c r="S75" s="12" t="s">
        <v>19</v>
      </c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39">
        <v>0.29699074074074078</v>
      </c>
      <c r="AK75" s="2">
        <f t="shared" si="3"/>
        <v>-0.29699074074074078</v>
      </c>
      <c r="AL75" s="41"/>
      <c r="AM75" s="2">
        <f t="shared" si="4"/>
        <v>0</v>
      </c>
      <c r="AN75" s="40"/>
      <c r="AO75" s="40">
        <v>0.49123842592592593</v>
      </c>
      <c r="AP75" s="43">
        <f>AO75-AJ75</f>
        <v>0.19424768518518515</v>
      </c>
    </row>
    <row r="76" spans="1:42" ht="18.75">
      <c r="A76" s="118">
        <v>74</v>
      </c>
      <c r="B76" s="47">
        <v>6</v>
      </c>
      <c r="C76" s="22" t="s">
        <v>493</v>
      </c>
      <c r="D76" s="50" t="s">
        <v>260</v>
      </c>
      <c r="E76" s="52" t="s">
        <v>261</v>
      </c>
      <c r="F76" s="54" t="s">
        <v>13</v>
      </c>
      <c r="G76" s="52" t="s">
        <v>14</v>
      </c>
      <c r="H76" s="52" t="s">
        <v>19</v>
      </c>
      <c r="I76" s="52" t="s">
        <v>19</v>
      </c>
      <c r="J76" s="52" t="s">
        <v>18</v>
      </c>
      <c r="K76" s="50"/>
      <c r="L76" s="52" t="s">
        <v>345</v>
      </c>
      <c r="M76" s="52" t="s">
        <v>262</v>
      </c>
      <c r="N76" s="52" t="s">
        <v>263</v>
      </c>
      <c r="O76" s="52" t="s">
        <v>64</v>
      </c>
      <c r="P76" s="52" t="s">
        <v>65</v>
      </c>
      <c r="Q76" s="52" t="s">
        <v>25</v>
      </c>
      <c r="R76" s="52" t="s">
        <v>26</v>
      </c>
      <c r="S76" s="52" t="s">
        <v>19</v>
      </c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39">
        <v>0.29699074074074078</v>
      </c>
      <c r="AK76" s="2">
        <f t="shared" si="3"/>
        <v>-0.29699074074074078</v>
      </c>
      <c r="AL76" s="41"/>
      <c r="AM76" s="2">
        <f t="shared" si="4"/>
        <v>0</v>
      </c>
      <c r="AN76" s="40"/>
      <c r="AO76" s="40">
        <v>0.49237268518518523</v>
      </c>
      <c r="AP76" s="43">
        <f>AO76-AJ76</f>
        <v>0.19538194444444446</v>
      </c>
    </row>
    <row r="77" spans="1:42" ht="18.75">
      <c r="A77" s="118">
        <v>75</v>
      </c>
      <c r="B77" s="48">
        <v>27</v>
      </c>
      <c r="C77" s="49" t="s">
        <v>493</v>
      </c>
      <c r="D77" s="51" t="s">
        <v>160</v>
      </c>
      <c r="E77" s="53" t="s">
        <v>161</v>
      </c>
      <c r="F77" s="55" t="s">
        <v>13</v>
      </c>
      <c r="G77" s="53" t="s">
        <v>14</v>
      </c>
      <c r="H77" s="53" t="s">
        <v>162</v>
      </c>
      <c r="I77" s="53" t="s">
        <v>32</v>
      </c>
      <c r="J77" s="53" t="s">
        <v>18</v>
      </c>
      <c r="K77" s="51"/>
      <c r="L77" s="53"/>
      <c r="M77" s="53" t="s">
        <v>163</v>
      </c>
      <c r="N77" s="53" t="s">
        <v>19</v>
      </c>
      <c r="O77" s="53" t="s">
        <v>27</v>
      </c>
      <c r="P77" s="53" t="s">
        <v>35</v>
      </c>
      <c r="Q77" s="53" t="s">
        <v>28</v>
      </c>
      <c r="R77" s="53" t="s">
        <v>26</v>
      </c>
      <c r="S77" s="53" t="s">
        <v>19</v>
      </c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39">
        <v>0.29699074074074078</v>
      </c>
      <c r="AK77" s="2">
        <f t="shared" si="3"/>
        <v>-0.29699074074074078</v>
      </c>
      <c r="AL77" s="41"/>
      <c r="AM77" s="2">
        <f t="shared" si="4"/>
        <v>0</v>
      </c>
      <c r="AN77" s="40"/>
      <c r="AO77" s="40">
        <v>0.49496527777777777</v>
      </c>
      <c r="AP77" s="43">
        <f>AO77-AJ77</f>
        <v>0.19797453703703699</v>
      </c>
    </row>
    <row r="78" spans="1:42" ht="18.75">
      <c r="A78" s="118">
        <v>76</v>
      </c>
      <c r="B78" s="48">
        <v>72</v>
      </c>
      <c r="C78" s="49" t="s">
        <v>493</v>
      </c>
      <c r="D78" s="51" t="s">
        <v>507</v>
      </c>
      <c r="E78" s="53" t="s">
        <v>481</v>
      </c>
      <c r="F78" s="55" t="s">
        <v>13</v>
      </c>
      <c r="G78" s="53" t="s">
        <v>14</v>
      </c>
      <c r="H78" s="53"/>
      <c r="I78" s="53"/>
      <c r="J78" s="53"/>
      <c r="K78" s="51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39"/>
      <c r="AK78" s="2"/>
      <c r="AL78" s="41"/>
      <c r="AM78" s="2"/>
      <c r="AN78" s="40"/>
      <c r="AO78" s="40"/>
      <c r="AP78" s="43">
        <v>0.20076388888888888</v>
      </c>
    </row>
    <row r="79" spans="1:42" ht="18.75">
      <c r="A79" s="118">
        <v>77</v>
      </c>
      <c r="B79" s="48">
        <v>74</v>
      </c>
      <c r="C79" s="49" t="s">
        <v>493</v>
      </c>
      <c r="D79" s="51" t="s">
        <v>297</v>
      </c>
      <c r="E79" s="53" t="s">
        <v>261</v>
      </c>
      <c r="F79" s="55" t="s">
        <v>13</v>
      </c>
      <c r="G79" s="53" t="s">
        <v>14</v>
      </c>
      <c r="H79" s="53" t="s">
        <v>162</v>
      </c>
      <c r="I79" s="53" t="s">
        <v>32</v>
      </c>
      <c r="J79" s="53" t="s">
        <v>18</v>
      </c>
      <c r="K79" s="51"/>
      <c r="L79" s="53"/>
      <c r="M79" s="53" t="s">
        <v>163</v>
      </c>
      <c r="N79" s="53" t="s">
        <v>19</v>
      </c>
      <c r="O79" s="53" t="s">
        <v>27</v>
      </c>
      <c r="P79" s="53" t="s">
        <v>35</v>
      </c>
      <c r="Q79" s="53" t="s">
        <v>28</v>
      </c>
      <c r="R79" s="53" t="s">
        <v>26</v>
      </c>
      <c r="S79" s="53" t="s">
        <v>19</v>
      </c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39">
        <v>0.29699074074074078</v>
      </c>
      <c r="AK79" s="2">
        <f t="shared" ref="AK79:AK80" si="5">AL79-AJ79</f>
        <v>-0.29699074074074078</v>
      </c>
      <c r="AL79" s="41"/>
      <c r="AM79" s="2">
        <f t="shared" ref="AM79:AM80" si="6">AN79-AL79</f>
        <v>0</v>
      </c>
      <c r="AN79" s="40"/>
      <c r="AO79" s="40">
        <v>0.49496527777777777</v>
      </c>
      <c r="AP79" s="43">
        <v>0.20954861111111112</v>
      </c>
    </row>
    <row r="80" spans="1:42" ht="18.75">
      <c r="A80" s="118">
        <v>78</v>
      </c>
      <c r="B80" s="48">
        <v>71</v>
      </c>
      <c r="C80" s="49" t="s">
        <v>493</v>
      </c>
      <c r="D80" s="51" t="s">
        <v>291</v>
      </c>
      <c r="E80" s="53" t="s">
        <v>292</v>
      </c>
      <c r="F80" s="55" t="s">
        <v>13</v>
      </c>
      <c r="G80" s="53" t="s">
        <v>14</v>
      </c>
      <c r="H80" s="53" t="s">
        <v>162</v>
      </c>
      <c r="I80" s="53" t="s">
        <v>32</v>
      </c>
      <c r="J80" s="53" t="s">
        <v>18</v>
      </c>
      <c r="K80" s="51"/>
      <c r="L80" s="53"/>
      <c r="M80" s="53" t="s">
        <v>163</v>
      </c>
      <c r="N80" s="53" t="s">
        <v>19</v>
      </c>
      <c r="O80" s="53" t="s">
        <v>27</v>
      </c>
      <c r="P80" s="53" t="s">
        <v>35</v>
      </c>
      <c r="Q80" s="53" t="s">
        <v>28</v>
      </c>
      <c r="R80" s="53" t="s">
        <v>26</v>
      </c>
      <c r="S80" s="53" t="s">
        <v>19</v>
      </c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39">
        <v>0.29699074074074078</v>
      </c>
      <c r="AK80" s="2">
        <f t="shared" si="5"/>
        <v>-0.29699074074074078</v>
      </c>
      <c r="AL80" s="41"/>
      <c r="AM80" s="2">
        <f t="shared" si="6"/>
        <v>0</v>
      </c>
      <c r="AN80" s="40"/>
      <c r="AO80" s="40">
        <v>0.49496527777777777</v>
      </c>
      <c r="AP80" s="43">
        <v>0.22604166666666667</v>
      </c>
    </row>
    <row r="82" spans="1:41">
      <c r="A82" s="46"/>
      <c r="B82" s="45"/>
      <c r="C82" s="45"/>
      <c r="D82" s="45"/>
    </row>
    <row r="83" spans="1:41">
      <c r="A83" s="45"/>
      <c r="B83" s="45"/>
      <c r="C83" s="45"/>
      <c r="D83" s="45"/>
    </row>
    <row r="84" spans="1:41">
      <c r="A84" s="45"/>
      <c r="B84" s="45"/>
      <c r="C84" s="45"/>
      <c r="D84" s="45"/>
    </row>
    <row r="85" spans="1:41">
      <c r="A85" s="45"/>
      <c r="B85" s="45"/>
      <c r="C85" s="45"/>
      <c r="D85" s="45"/>
    </row>
    <row r="87" spans="1:41">
      <c r="A87" s="45"/>
      <c r="B87" s="45"/>
      <c r="C87" s="45"/>
      <c r="D87" s="45"/>
    </row>
    <row r="88" spans="1:41">
      <c r="A88" s="45"/>
      <c r="B88" s="45"/>
      <c r="C88" s="45"/>
      <c r="D88" s="45"/>
    </row>
    <row r="89" spans="1:41">
      <c r="A89" s="45"/>
      <c r="B89" s="45"/>
      <c r="C89" s="45"/>
      <c r="D89" s="45"/>
    </row>
    <row r="93" spans="1:41" s="5" customForma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</row>
    <row r="94" spans="1:41" s="5" customForma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</row>
    <row r="95" spans="1:41" s="5" customFormat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</row>
    <row r="96" spans="1:41" s="5" customForma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</row>
    <row r="97" spans="1:41" s="5" customForma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</row>
  </sheetData>
  <hyperlinks>
    <hyperlink ref="M6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91"/>
  <sheetViews>
    <sheetView tabSelected="1" topLeftCell="A2" workbookViewId="0">
      <selection activeCell="AT12" sqref="AT12"/>
    </sheetView>
  </sheetViews>
  <sheetFormatPr baseColWidth="10" defaultRowHeight="18.75"/>
  <cols>
    <col min="2" max="2" width="17.85546875" bestFit="1" customWidth="1"/>
    <col min="4" max="4" width="22.28515625" bestFit="1" customWidth="1"/>
    <col min="5" max="5" width="15.7109375" bestFit="1" customWidth="1"/>
    <col min="6" max="7" width="11.5703125" customWidth="1"/>
    <col min="8" max="10" width="11.5703125" hidden="1" customWidth="1"/>
    <col min="11" max="11" width="17.140625" hidden="1" customWidth="1"/>
    <col min="12" max="12" width="11.5703125" hidden="1" customWidth="1"/>
    <col min="13" max="13" width="36.28515625" hidden="1" customWidth="1"/>
    <col min="14" max="18" width="11.5703125" hidden="1" customWidth="1"/>
    <col min="19" max="19" width="174.5703125" hidden="1" customWidth="1"/>
    <col min="20" max="34" width="11.5703125" hidden="1" customWidth="1"/>
    <col min="35" max="35" width="16.7109375" hidden="1" customWidth="1"/>
    <col min="36" max="36" width="25.28515625" hidden="1" customWidth="1"/>
    <col min="37" max="37" width="10.85546875" hidden="1" customWidth="1"/>
    <col min="38" max="38" width="26" hidden="1" customWidth="1"/>
    <col min="39" max="39" width="11.85546875" hidden="1" customWidth="1"/>
    <col min="40" max="40" width="33.7109375" hidden="1" customWidth="1"/>
    <col min="41" max="41" width="28.5703125" hidden="1" customWidth="1"/>
    <col min="42" max="42" width="11.85546875" hidden="1" customWidth="1"/>
    <col min="43" max="43" width="27.5703125" style="44" bestFit="1" customWidth="1"/>
  </cols>
  <sheetData>
    <row r="1" spans="1:43">
      <c r="B1" s="3" t="s">
        <v>495</v>
      </c>
      <c r="C1" s="3" t="s">
        <v>492</v>
      </c>
      <c r="D1" s="3" t="s">
        <v>0</v>
      </c>
      <c r="E1" s="3" t="s">
        <v>8</v>
      </c>
      <c r="F1" s="3" t="s">
        <v>1</v>
      </c>
      <c r="G1" s="3" t="s">
        <v>9</v>
      </c>
      <c r="H1" s="3" t="s">
        <v>10</v>
      </c>
      <c r="I1" s="3" t="s">
        <v>344</v>
      </c>
      <c r="J1" s="3" t="s">
        <v>347</v>
      </c>
      <c r="K1" s="3" t="s">
        <v>373</v>
      </c>
      <c r="L1" s="3" t="s">
        <v>348</v>
      </c>
      <c r="M1" s="3" t="s">
        <v>349</v>
      </c>
      <c r="N1" s="3" t="s">
        <v>350</v>
      </c>
      <c r="O1" s="3" t="s">
        <v>351</v>
      </c>
      <c r="P1" s="3" t="s">
        <v>352</v>
      </c>
      <c r="Q1" s="3" t="s">
        <v>353</v>
      </c>
      <c r="R1" s="3" t="s">
        <v>354</v>
      </c>
      <c r="S1" s="3" t="s">
        <v>355</v>
      </c>
      <c r="T1" s="3" t="s">
        <v>393</v>
      </c>
      <c r="U1" s="3" t="s">
        <v>394</v>
      </c>
      <c r="V1" s="3" t="s">
        <v>395</v>
      </c>
      <c r="W1" s="3" t="s">
        <v>396</v>
      </c>
      <c r="X1" s="3" t="s">
        <v>397</v>
      </c>
      <c r="Y1" s="3" t="s">
        <v>398</v>
      </c>
      <c r="Z1" s="3" t="s">
        <v>399</v>
      </c>
      <c r="AA1" s="3" t="s">
        <v>400</v>
      </c>
      <c r="AB1" s="3" t="s">
        <v>401</v>
      </c>
      <c r="AC1" s="3" t="s">
        <v>402</v>
      </c>
      <c r="AD1" s="3" t="s">
        <v>403</v>
      </c>
      <c r="AE1" s="3" t="s">
        <v>404</v>
      </c>
      <c r="AF1" s="3" t="s">
        <v>405</v>
      </c>
      <c r="AG1" s="3" t="s">
        <v>406</v>
      </c>
      <c r="AH1" s="3" t="s">
        <v>407</v>
      </c>
      <c r="AI1" s="3" t="s">
        <v>408</v>
      </c>
      <c r="AJ1" s="1" t="s">
        <v>3</v>
      </c>
      <c r="AK1" s="1" t="s">
        <v>496</v>
      </c>
      <c r="AL1" s="1" t="s">
        <v>4</v>
      </c>
      <c r="AM1" s="1" t="s">
        <v>497</v>
      </c>
      <c r="AN1" s="1" t="s">
        <v>5</v>
      </c>
      <c r="AO1" s="1" t="s">
        <v>6</v>
      </c>
      <c r="AP1" s="1" t="s">
        <v>2</v>
      </c>
      <c r="AQ1" s="42" t="s">
        <v>7</v>
      </c>
    </row>
    <row r="2" spans="1:43">
      <c r="A2" s="119" t="s">
        <v>536</v>
      </c>
      <c r="B2" s="111" t="s">
        <v>514</v>
      </c>
      <c r="C2" s="83" t="s">
        <v>515</v>
      </c>
      <c r="D2" s="84" t="s">
        <v>516</v>
      </c>
      <c r="E2" s="8"/>
      <c r="F2" s="9"/>
      <c r="G2" s="8"/>
      <c r="H2" s="8"/>
      <c r="I2" s="8"/>
      <c r="J2" s="8"/>
      <c r="K2" s="7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39"/>
      <c r="AK2" s="2"/>
      <c r="AL2" s="41"/>
      <c r="AM2" s="2"/>
      <c r="AN2" s="40"/>
      <c r="AO2" s="40"/>
      <c r="AP2" s="4"/>
      <c r="AQ2" s="43"/>
    </row>
    <row r="3" spans="1:43">
      <c r="A3" s="118">
        <v>1</v>
      </c>
      <c r="B3" s="88">
        <v>2</v>
      </c>
      <c r="C3" s="89" t="s">
        <v>493</v>
      </c>
      <c r="D3" s="90" t="s">
        <v>315</v>
      </c>
      <c r="E3" s="85" t="s">
        <v>316</v>
      </c>
      <c r="F3" s="86" t="s">
        <v>38</v>
      </c>
      <c r="G3" s="85" t="s">
        <v>14</v>
      </c>
      <c r="H3" s="85"/>
      <c r="I3" s="85"/>
      <c r="J3" s="85"/>
      <c r="K3" s="87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39"/>
      <c r="AK3" s="2"/>
      <c r="AL3" s="41"/>
      <c r="AM3" s="2"/>
      <c r="AN3" s="40"/>
      <c r="AO3" s="40"/>
      <c r="AP3" s="4"/>
      <c r="AQ3" s="43">
        <v>0.1209837962962963</v>
      </c>
    </row>
    <row r="4" spans="1:43">
      <c r="A4" s="118">
        <v>2</v>
      </c>
      <c r="B4" s="112">
        <v>55</v>
      </c>
      <c r="C4" s="22" t="s">
        <v>493</v>
      </c>
      <c r="D4" s="11" t="s">
        <v>210</v>
      </c>
      <c r="E4" s="12" t="s">
        <v>165</v>
      </c>
      <c r="F4" s="13" t="s">
        <v>13</v>
      </c>
      <c r="G4" s="12" t="s">
        <v>14</v>
      </c>
      <c r="H4" s="12" t="s">
        <v>211</v>
      </c>
      <c r="I4" s="12" t="s">
        <v>212</v>
      </c>
      <c r="J4" s="12" t="s">
        <v>18</v>
      </c>
      <c r="K4" s="11"/>
      <c r="L4" s="12" t="s">
        <v>345</v>
      </c>
      <c r="M4" s="12" t="s">
        <v>213</v>
      </c>
      <c r="N4" s="12" t="s">
        <v>19</v>
      </c>
      <c r="O4" s="12" t="s">
        <v>112</v>
      </c>
      <c r="P4" s="12" t="s">
        <v>24</v>
      </c>
      <c r="Q4" s="12" t="s">
        <v>25</v>
      </c>
      <c r="R4" s="12" t="s">
        <v>58</v>
      </c>
      <c r="S4" s="12" t="s">
        <v>19</v>
      </c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39">
        <v>0.29699074074074078</v>
      </c>
      <c r="AK4" s="2">
        <f t="shared" ref="AK4:AK14" si="0">AL4-AJ4</f>
        <v>-0.29699074074074078</v>
      </c>
      <c r="AL4" s="41"/>
      <c r="AM4" s="2">
        <f t="shared" ref="AM4:AM14" si="1">AN4-AL4</f>
        <v>0</v>
      </c>
      <c r="AN4" s="40"/>
      <c r="AO4" s="40">
        <v>0.41924768518518518</v>
      </c>
      <c r="AP4" s="4">
        <f t="shared" ref="AP4:AP14" si="2">AO4-AN4</f>
        <v>0.41924768518518518</v>
      </c>
      <c r="AQ4" s="43">
        <f t="shared" ref="AQ4:AQ14" si="3">AO4-AJ4</f>
        <v>0.1222569444444444</v>
      </c>
    </row>
    <row r="5" spans="1:43">
      <c r="A5" s="118">
        <v>3</v>
      </c>
      <c r="B5" s="113">
        <v>61</v>
      </c>
      <c r="C5" s="47" t="s">
        <v>493</v>
      </c>
      <c r="D5" s="50" t="s">
        <v>128</v>
      </c>
      <c r="E5" s="52" t="s">
        <v>129</v>
      </c>
      <c r="F5" s="54" t="s">
        <v>130</v>
      </c>
      <c r="G5" s="52" t="s">
        <v>14</v>
      </c>
      <c r="H5" s="52" t="s">
        <v>131</v>
      </c>
      <c r="I5" s="52" t="s">
        <v>132</v>
      </c>
      <c r="J5" s="52" t="s">
        <v>18</v>
      </c>
      <c r="K5" s="50"/>
      <c r="L5" s="52"/>
      <c r="M5" s="52" t="s">
        <v>133</v>
      </c>
      <c r="N5" s="52" t="s">
        <v>134</v>
      </c>
      <c r="O5" s="52" t="s">
        <v>50</v>
      </c>
      <c r="P5" s="52" t="s">
        <v>35</v>
      </c>
      <c r="Q5" s="52" t="s">
        <v>25</v>
      </c>
      <c r="R5" s="52" t="s">
        <v>26</v>
      </c>
      <c r="S5" s="52" t="s">
        <v>19</v>
      </c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39">
        <v>0.29699074074074078</v>
      </c>
      <c r="AK5" s="2">
        <f t="shared" si="0"/>
        <v>-0.29699074074074078</v>
      </c>
      <c r="AL5" s="41"/>
      <c r="AM5" s="2">
        <f t="shared" si="1"/>
        <v>0</v>
      </c>
      <c r="AN5" s="40"/>
      <c r="AO5" s="40">
        <v>0.42122685185185182</v>
      </c>
      <c r="AP5" s="4">
        <f t="shared" si="2"/>
        <v>0.42122685185185182</v>
      </c>
      <c r="AQ5" s="43">
        <f t="shared" si="3"/>
        <v>0.12423611111111105</v>
      </c>
    </row>
    <row r="6" spans="1:43">
      <c r="A6" s="118">
        <v>4</v>
      </c>
      <c r="B6" s="114">
        <v>56</v>
      </c>
      <c r="C6" s="6" t="s">
        <v>493</v>
      </c>
      <c r="D6" s="7" t="s">
        <v>254</v>
      </c>
      <c r="E6" s="8" t="s">
        <v>255</v>
      </c>
      <c r="F6" s="9" t="s">
        <v>38</v>
      </c>
      <c r="G6" s="8" t="s">
        <v>14</v>
      </c>
      <c r="H6" s="8" t="s">
        <v>256</v>
      </c>
      <c r="I6" s="8" t="s">
        <v>257</v>
      </c>
      <c r="J6" s="8" t="s">
        <v>18</v>
      </c>
      <c r="K6" s="7"/>
      <c r="L6" s="8"/>
      <c r="M6" s="8" t="s">
        <v>258</v>
      </c>
      <c r="N6" s="8" t="s">
        <v>259</v>
      </c>
      <c r="O6" s="8" t="s">
        <v>23</v>
      </c>
      <c r="P6" s="8" t="s">
        <v>35</v>
      </c>
      <c r="Q6" s="8" t="s">
        <v>25</v>
      </c>
      <c r="R6" s="8" t="s">
        <v>29</v>
      </c>
      <c r="S6" s="8" t="s">
        <v>19</v>
      </c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39">
        <v>0.29699074074074078</v>
      </c>
      <c r="AK6" s="2">
        <f t="shared" si="0"/>
        <v>-0.29699074074074078</v>
      </c>
      <c r="AL6" s="41"/>
      <c r="AM6" s="2">
        <f t="shared" si="1"/>
        <v>0</v>
      </c>
      <c r="AN6" s="40"/>
      <c r="AO6" s="40">
        <v>0.42251157407407408</v>
      </c>
      <c r="AP6" s="4">
        <f t="shared" si="2"/>
        <v>0.42251157407407408</v>
      </c>
      <c r="AQ6" s="43">
        <f t="shared" si="3"/>
        <v>0.1255208333333333</v>
      </c>
    </row>
    <row r="7" spans="1:43">
      <c r="A7" s="118">
        <v>5</v>
      </c>
      <c r="B7" s="112">
        <v>60</v>
      </c>
      <c r="C7" s="22" t="s">
        <v>493</v>
      </c>
      <c r="D7" s="11" t="s">
        <v>178</v>
      </c>
      <c r="E7" s="12" t="s">
        <v>179</v>
      </c>
      <c r="F7" s="13" t="s">
        <v>13</v>
      </c>
      <c r="G7" s="12" t="s">
        <v>14</v>
      </c>
      <c r="H7" s="12" t="s">
        <v>180</v>
      </c>
      <c r="I7" s="12" t="s">
        <v>16</v>
      </c>
      <c r="J7" s="12" t="s">
        <v>18</v>
      </c>
      <c r="K7" s="11"/>
      <c r="L7" s="12"/>
      <c r="M7" s="12" t="s">
        <v>181</v>
      </c>
      <c r="N7" s="12" t="s">
        <v>182</v>
      </c>
      <c r="O7" s="12" t="s">
        <v>23</v>
      </c>
      <c r="P7" s="12" t="s">
        <v>35</v>
      </c>
      <c r="Q7" s="12" t="s">
        <v>25</v>
      </c>
      <c r="R7" s="12" t="s">
        <v>29</v>
      </c>
      <c r="S7" s="12" t="s">
        <v>19</v>
      </c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39">
        <v>0.29699074074074078</v>
      </c>
      <c r="AK7" s="2">
        <f t="shared" si="0"/>
        <v>-0.29699074074074078</v>
      </c>
      <c r="AL7" s="41"/>
      <c r="AM7" s="2">
        <f t="shared" si="1"/>
        <v>0</v>
      </c>
      <c r="AN7" s="40"/>
      <c r="AO7" s="40">
        <v>0.42480324074074072</v>
      </c>
      <c r="AP7" s="4">
        <f t="shared" si="2"/>
        <v>0.42480324074074072</v>
      </c>
      <c r="AQ7" s="43">
        <f t="shared" si="3"/>
        <v>0.12781249999999994</v>
      </c>
    </row>
    <row r="8" spans="1:43">
      <c r="A8" s="118">
        <v>6</v>
      </c>
      <c r="B8" s="114">
        <v>46</v>
      </c>
      <c r="C8" s="6" t="s">
        <v>493</v>
      </c>
      <c r="D8" s="7" t="s">
        <v>235</v>
      </c>
      <c r="E8" s="8" t="s">
        <v>141</v>
      </c>
      <c r="F8" s="9" t="s">
        <v>13</v>
      </c>
      <c r="G8" s="8" t="s">
        <v>14</v>
      </c>
      <c r="H8" s="8" t="s">
        <v>236</v>
      </c>
      <c r="I8" s="8" t="s">
        <v>32</v>
      </c>
      <c r="J8" s="8" t="s">
        <v>18</v>
      </c>
      <c r="K8" s="7"/>
      <c r="L8" s="8" t="s">
        <v>346</v>
      </c>
      <c r="M8" s="8" t="s">
        <v>237</v>
      </c>
      <c r="N8" s="8" t="s">
        <v>19</v>
      </c>
      <c r="O8" s="8" t="s">
        <v>112</v>
      </c>
      <c r="P8" s="8" t="s">
        <v>238</v>
      </c>
      <c r="Q8" s="8" t="s">
        <v>25</v>
      </c>
      <c r="R8" s="8" t="s">
        <v>26</v>
      </c>
      <c r="S8" s="8" t="s">
        <v>19</v>
      </c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39">
        <v>0.29699074074074078</v>
      </c>
      <c r="AK8" s="2">
        <f t="shared" si="0"/>
        <v>-0.29699074074074078</v>
      </c>
      <c r="AL8" s="41"/>
      <c r="AM8" s="2">
        <f t="shared" si="1"/>
        <v>0</v>
      </c>
      <c r="AN8" s="40"/>
      <c r="AO8" s="40">
        <v>0.42604166666666665</v>
      </c>
      <c r="AP8" s="4">
        <f t="shared" si="2"/>
        <v>0.42604166666666665</v>
      </c>
      <c r="AQ8" s="43">
        <f t="shared" si="3"/>
        <v>0.12905092592592587</v>
      </c>
    </row>
    <row r="9" spans="1:43">
      <c r="A9" s="118">
        <v>7</v>
      </c>
      <c r="B9" s="112">
        <v>16</v>
      </c>
      <c r="C9" s="22" t="s">
        <v>493</v>
      </c>
      <c r="D9" s="11" t="s">
        <v>186</v>
      </c>
      <c r="E9" s="12" t="s">
        <v>187</v>
      </c>
      <c r="F9" s="13" t="s">
        <v>38</v>
      </c>
      <c r="G9" s="12" t="s">
        <v>14</v>
      </c>
      <c r="H9" s="12" t="s">
        <v>188</v>
      </c>
      <c r="I9" s="12" t="s">
        <v>189</v>
      </c>
      <c r="J9" s="12" t="s">
        <v>18</v>
      </c>
      <c r="K9" s="11"/>
      <c r="L9" s="12" t="s">
        <v>345</v>
      </c>
      <c r="M9" s="12" t="s">
        <v>190</v>
      </c>
      <c r="N9" s="12" t="s">
        <v>191</v>
      </c>
      <c r="O9" s="12" t="s">
        <v>23</v>
      </c>
      <c r="P9" s="12" t="s">
        <v>24</v>
      </c>
      <c r="Q9" s="12" t="s">
        <v>25</v>
      </c>
      <c r="R9" s="12" t="s">
        <v>26</v>
      </c>
      <c r="S9" s="12" t="s">
        <v>19</v>
      </c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39">
        <v>0.29699074074074078</v>
      </c>
      <c r="AK9" s="2">
        <f t="shared" si="0"/>
        <v>-0.29699074074074078</v>
      </c>
      <c r="AL9" s="41"/>
      <c r="AM9" s="2">
        <f t="shared" si="1"/>
        <v>0</v>
      </c>
      <c r="AN9" s="40"/>
      <c r="AO9" s="40">
        <v>0.42861111111111111</v>
      </c>
      <c r="AP9" s="4">
        <f t="shared" si="2"/>
        <v>0.42861111111111111</v>
      </c>
      <c r="AQ9" s="43">
        <f t="shared" si="3"/>
        <v>0.13162037037037033</v>
      </c>
    </row>
    <row r="10" spans="1:43">
      <c r="A10" s="118">
        <v>8</v>
      </c>
      <c r="B10" s="114">
        <v>25</v>
      </c>
      <c r="C10" s="6" t="s">
        <v>493</v>
      </c>
      <c r="D10" s="7" t="s">
        <v>336</v>
      </c>
      <c r="E10" s="8" t="s">
        <v>67</v>
      </c>
      <c r="F10" s="9" t="s">
        <v>13</v>
      </c>
      <c r="G10" s="8" t="s">
        <v>14</v>
      </c>
      <c r="H10" s="8" t="s">
        <v>337</v>
      </c>
      <c r="I10" s="8" t="s">
        <v>16</v>
      </c>
      <c r="J10" s="8" t="s">
        <v>18</v>
      </c>
      <c r="K10" s="7"/>
      <c r="L10" s="8"/>
      <c r="M10" s="8" t="s">
        <v>338</v>
      </c>
      <c r="N10" s="8" t="s">
        <v>339</v>
      </c>
      <c r="O10" s="8" t="s">
        <v>23</v>
      </c>
      <c r="P10" s="8" t="s">
        <v>35</v>
      </c>
      <c r="Q10" s="8" t="s">
        <v>25</v>
      </c>
      <c r="R10" s="8" t="s">
        <v>29</v>
      </c>
      <c r="S10" s="8" t="s">
        <v>19</v>
      </c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39">
        <v>0.29699074074074078</v>
      </c>
      <c r="AK10" s="2">
        <f t="shared" si="0"/>
        <v>-0.29699074074074078</v>
      </c>
      <c r="AL10" s="41"/>
      <c r="AM10" s="2">
        <f t="shared" si="1"/>
        <v>0</v>
      </c>
      <c r="AN10" s="40"/>
      <c r="AO10" s="40">
        <v>0.43473379629629627</v>
      </c>
      <c r="AP10" s="4">
        <f t="shared" si="2"/>
        <v>0.43473379629629627</v>
      </c>
      <c r="AQ10" s="43">
        <f t="shared" si="3"/>
        <v>0.13774305555555549</v>
      </c>
    </row>
    <row r="11" spans="1:43">
      <c r="A11" s="118">
        <v>9</v>
      </c>
      <c r="B11" s="112">
        <v>37</v>
      </c>
      <c r="C11" s="22" t="s">
        <v>493</v>
      </c>
      <c r="D11" s="11" t="s">
        <v>155</v>
      </c>
      <c r="E11" s="12" t="s">
        <v>156</v>
      </c>
      <c r="F11" s="13" t="s">
        <v>13</v>
      </c>
      <c r="G11" s="12" t="s">
        <v>14</v>
      </c>
      <c r="H11" s="12" t="s">
        <v>157</v>
      </c>
      <c r="I11" s="12" t="s">
        <v>88</v>
      </c>
      <c r="J11" s="12" t="s">
        <v>18</v>
      </c>
      <c r="K11" s="11"/>
      <c r="L11" s="12"/>
      <c r="M11" s="12" t="s">
        <v>158</v>
      </c>
      <c r="N11" s="12" t="s">
        <v>159</v>
      </c>
      <c r="O11" s="12" t="s">
        <v>23</v>
      </c>
      <c r="P11" s="12" t="s">
        <v>35</v>
      </c>
      <c r="Q11" s="12" t="s">
        <v>25</v>
      </c>
      <c r="R11" s="12" t="s">
        <v>26</v>
      </c>
      <c r="S11" s="12" t="s">
        <v>19</v>
      </c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39">
        <v>0.29699074074074078</v>
      </c>
      <c r="AK11" s="2">
        <f t="shared" si="0"/>
        <v>-0.29699074074074078</v>
      </c>
      <c r="AL11" s="41"/>
      <c r="AM11" s="2">
        <f t="shared" si="1"/>
        <v>0</v>
      </c>
      <c r="AN11" s="40"/>
      <c r="AO11" s="40">
        <v>0.43531249999999999</v>
      </c>
      <c r="AP11" s="4">
        <f t="shared" si="2"/>
        <v>0.43531249999999999</v>
      </c>
      <c r="AQ11" s="43">
        <f t="shared" si="3"/>
        <v>0.13832175925925921</v>
      </c>
    </row>
    <row r="12" spans="1:43">
      <c r="A12" s="118">
        <v>10</v>
      </c>
      <c r="B12" s="114">
        <v>12</v>
      </c>
      <c r="C12" s="6" t="s">
        <v>493</v>
      </c>
      <c r="D12" s="7" t="s">
        <v>322</v>
      </c>
      <c r="E12" s="8" t="s">
        <v>288</v>
      </c>
      <c r="F12" s="9" t="s">
        <v>38</v>
      </c>
      <c r="G12" s="8" t="s">
        <v>14</v>
      </c>
      <c r="H12" s="8" t="s">
        <v>323</v>
      </c>
      <c r="I12" s="8" t="s">
        <v>324</v>
      </c>
      <c r="J12" s="8" t="s">
        <v>18</v>
      </c>
      <c r="K12" s="7"/>
      <c r="L12" s="8"/>
      <c r="M12" s="8" t="s">
        <v>325</v>
      </c>
      <c r="N12" s="8" t="s">
        <v>326</v>
      </c>
      <c r="O12" s="8" t="s">
        <v>50</v>
      </c>
      <c r="P12" s="8" t="s">
        <v>35</v>
      </c>
      <c r="Q12" s="8" t="s">
        <v>25</v>
      </c>
      <c r="R12" s="8" t="s">
        <v>26</v>
      </c>
      <c r="S12" s="8" t="s">
        <v>19</v>
      </c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39">
        <v>0.29699074074074078</v>
      </c>
      <c r="AK12" s="2">
        <f t="shared" si="0"/>
        <v>-0.29699074074074078</v>
      </c>
      <c r="AL12" s="41"/>
      <c r="AM12" s="2">
        <f t="shared" si="1"/>
        <v>0</v>
      </c>
      <c r="AN12" s="40"/>
      <c r="AO12" s="40">
        <v>0.43613425925925925</v>
      </c>
      <c r="AP12" s="4">
        <f t="shared" si="2"/>
        <v>0.43613425925925925</v>
      </c>
      <c r="AQ12" s="43">
        <f t="shared" si="3"/>
        <v>0.13914351851851847</v>
      </c>
    </row>
    <row r="13" spans="1:43">
      <c r="A13" s="118">
        <v>11</v>
      </c>
      <c r="B13" s="112">
        <v>18</v>
      </c>
      <c r="C13" s="22" t="s">
        <v>493</v>
      </c>
      <c r="D13" s="11" t="s">
        <v>59</v>
      </c>
      <c r="E13" s="12" t="s">
        <v>60</v>
      </c>
      <c r="F13" s="13" t="s">
        <v>38</v>
      </c>
      <c r="G13" s="12" t="s">
        <v>14</v>
      </c>
      <c r="H13" s="12" t="s">
        <v>19</v>
      </c>
      <c r="I13" s="12" t="s">
        <v>19</v>
      </c>
      <c r="J13" s="12" t="s">
        <v>18</v>
      </c>
      <c r="K13" s="11"/>
      <c r="L13" s="12" t="s">
        <v>345</v>
      </c>
      <c r="M13" s="12" t="s">
        <v>62</v>
      </c>
      <c r="N13" s="12" t="s">
        <v>63</v>
      </c>
      <c r="O13" s="12" t="s">
        <v>64</v>
      </c>
      <c r="P13" s="12" t="s">
        <v>65</v>
      </c>
      <c r="Q13" s="12" t="s">
        <v>28</v>
      </c>
      <c r="R13" s="12" t="s">
        <v>29</v>
      </c>
      <c r="S13" s="12" t="s">
        <v>19</v>
      </c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39">
        <v>0.29699074074074078</v>
      </c>
      <c r="AK13" s="2">
        <f t="shared" si="0"/>
        <v>-0.29699074074074078</v>
      </c>
      <c r="AL13" s="41"/>
      <c r="AM13" s="2">
        <f t="shared" si="1"/>
        <v>0</v>
      </c>
      <c r="AN13" s="40"/>
      <c r="AO13" s="40">
        <v>0.43638888888888888</v>
      </c>
      <c r="AP13" s="4">
        <f t="shared" si="2"/>
        <v>0.43638888888888888</v>
      </c>
      <c r="AQ13" s="43">
        <f t="shared" si="3"/>
        <v>0.1393981481481481</v>
      </c>
    </row>
    <row r="14" spans="1:43">
      <c r="A14" s="118">
        <v>12</v>
      </c>
      <c r="B14" s="114">
        <v>64</v>
      </c>
      <c r="C14" s="6" t="s">
        <v>493</v>
      </c>
      <c r="D14" s="7" t="s">
        <v>220</v>
      </c>
      <c r="E14" s="8" t="s">
        <v>221</v>
      </c>
      <c r="F14" s="9" t="s">
        <v>38</v>
      </c>
      <c r="G14" s="8" t="s">
        <v>14</v>
      </c>
      <c r="H14" s="8" t="s">
        <v>222</v>
      </c>
      <c r="I14" s="8" t="s">
        <v>223</v>
      </c>
      <c r="J14" s="8" t="s">
        <v>18</v>
      </c>
      <c r="K14" s="7"/>
      <c r="L14" s="8"/>
      <c r="M14" s="8" t="s">
        <v>224</v>
      </c>
      <c r="N14" s="8" t="s">
        <v>225</v>
      </c>
      <c r="O14" s="8" t="s">
        <v>50</v>
      </c>
      <c r="P14" s="8" t="s">
        <v>35</v>
      </c>
      <c r="Q14" s="8" t="s">
        <v>25</v>
      </c>
      <c r="R14" s="8" t="s">
        <v>26</v>
      </c>
      <c r="S14" s="8" t="s">
        <v>19</v>
      </c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39">
        <v>0.29699074074074078</v>
      </c>
      <c r="AK14" s="2">
        <f t="shared" si="0"/>
        <v>-0.29699074074074078</v>
      </c>
      <c r="AL14" s="41"/>
      <c r="AM14" s="2">
        <f t="shared" si="1"/>
        <v>0</v>
      </c>
      <c r="AN14" s="40"/>
      <c r="AO14" s="40">
        <v>0.4371990740740741</v>
      </c>
      <c r="AP14" s="4">
        <f t="shared" si="2"/>
        <v>0.4371990740740741</v>
      </c>
      <c r="AQ14" s="43">
        <f t="shared" si="3"/>
        <v>0.14020833333333332</v>
      </c>
    </row>
    <row r="15" spans="1:43">
      <c r="A15" s="118">
        <v>13</v>
      </c>
      <c r="B15" s="115">
        <v>29</v>
      </c>
      <c r="C15" s="49" t="s">
        <v>493</v>
      </c>
      <c r="D15" s="51" t="s">
        <v>298</v>
      </c>
      <c r="E15" s="53" t="s">
        <v>299</v>
      </c>
      <c r="F15" s="55" t="s">
        <v>13</v>
      </c>
      <c r="G15" s="53" t="s">
        <v>14</v>
      </c>
      <c r="H15" s="53" t="s">
        <v>300</v>
      </c>
      <c r="I15" s="53" t="s">
        <v>301</v>
      </c>
      <c r="J15" s="53" t="s">
        <v>18</v>
      </c>
      <c r="K15" s="51"/>
      <c r="L15" s="53"/>
      <c r="M15" s="53" t="s">
        <v>302</v>
      </c>
      <c r="N15" s="53" t="s">
        <v>303</v>
      </c>
      <c r="O15" s="53" t="s">
        <v>23</v>
      </c>
      <c r="P15" s="53" t="s">
        <v>35</v>
      </c>
      <c r="Q15" s="53" t="s">
        <v>25</v>
      </c>
      <c r="R15" s="53" t="s">
        <v>26</v>
      </c>
      <c r="S15" s="53" t="s">
        <v>19</v>
      </c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39">
        <v>0.29699074074074078</v>
      </c>
      <c r="AK15" s="2">
        <f t="shared" ref="AK15:AK46" si="4">AL15-AJ15</f>
        <v>-0.29699074074074078</v>
      </c>
      <c r="AL15" s="41"/>
      <c r="AM15" s="2">
        <f t="shared" ref="AM15:AM46" si="5">AN15-AL15</f>
        <v>0</v>
      </c>
      <c r="AN15" s="40"/>
      <c r="AO15" s="40">
        <v>0.43938657407407411</v>
      </c>
      <c r="AP15" s="4">
        <f t="shared" ref="AP15:AP46" si="6">AO15-AN15</f>
        <v>0.43938657407407411</v>
      </c>
      <c r="AQ15" s="43">
        <f t="shared" ref="AQ15:AQ46" si="7">AO15-AJ15</f>
        <v>0.14239583333333333</v>
      </c>
    </row>
    <row r="16" spans="1:43">
      <c r="A16" s="118">
        <v>14</v>
      </c>
      <c r="B16" s="111">
        <v>34</v>
      </c>
      <c r="C16" s="83" t="s">
        <v>493</v>
      </c>
      <c r="D16" s="84" t="s">
        <v>36</v>
      </c>
      <c r="E16" s="91" t="s">
        <v>37</v>
      </c>
      <c r="F16" s="92" t="s">
        <v>38</v>
      </c>
      <c r="G16" s="91" t="s">
        <v>39</v>
      </c>
      <c r="H16" s="8" t="s">
        <v>40</v>
      </c>
      <c r="I16" s="8" t="s">
        <v>41</v>
      </c>
      <c r="J16" s="8" t="s">
        <v>18</v>
      </c>
      <c r="K16" s="7"/>
      <c r="L16" s="8"/>
      <c r="M16" s="8" t="s">
        <v>42</v>
      </c>
      <c r="N16" s="8" t="s">
        <v>43</v>
      </c>
      <c r="O16" s="8" t="s">
        <v>23</v>
      </c>
      <c r="P16" s="8" t="s">
        <v>35</v>
      </c>
      <c r="Q16" s="8" t="s">
        <v>25</v>
      </c>
      <c r="R16" s="8" t="s">
        <v>26</v>
      </c>
      <c r="S16" s="8" t="s">
        <v>19</v>
      </c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39">
        <v>0.29699074074074078</v>
      </c>
      <c r="AK16" s="2">
        <f t="shared" si="4"/>
        <v>-0.29699074074074078</v>
      </c>
      <c r="AL16" s="41"/>
      <c r="AM16" s="2">
        <f t="shared" si="5"/>
        <v>0</v>
      </c>
      <c r="AN16" s="40"/>
      <c r="AO16" s="40">
        <v>0.4403819444444444</v>
      </c>
      <c r="AP16" s="4">
        <f t="shared" si="6"/>
        <v>0.4403819444444444</v>
      </c>
      <c r="AQ16" s="43">
        <f t="shared" si="7"/>
        <v>0.14339120370370362</v>
      </c>
    </row>
    <row r="17" spans="1:43">
      <c r="A17" s="118">
        <v>15</v>
      </c>
      <c r="B17" s="112">
        <v>38</v>
      </c>
      <c r="C17" s="22" t="s">
        <v>493</v>
      </c>
      <c r="D17" s="11" t="s">
        <v>11</v>
      </c>
      <c r="E17" s="12" t="s">
        <v>12</v>
      </c>
      <c r="F17" s="13" t="s">
        <v>13</v>
      </c>
      <c r="G17" s="12" t="s">
        <v>14</v>
      </c>
      <c r="H17" s="12" t="s">
        <v>15</v>
      </c>
      <c r="I17" s="12" t="s">
        <v>16</v>
      </c>
      <c r="J17" s="12" t="s">
        <v>18</v>
      </c>
      <c r="K17" s="11"/>
      <c r="L17" s="12" t="s">
        <v>345</v>
      </c>
      <c r="M17" s="12" t="s">
        <v>20</v>
      </c>
      <c r="N17" s="12" t="s">
        <v>21</v>
      </c>
      <c r="O17" s="12" t="s">
        <v>23</v>
      </c>
      <c r="P17" s="12" t="s">
        <v>24</v>
      </c>
      <c r="Q17" s="12" t="s">
        <v>25</v>
      </c>
      <c r="R17" s="12" t="s">
        <v>26</v>
      </c>
      <c r="S17" s="12" t="s">
        <v>22</v>
      </c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39">
        <v>0.29699074074074078</v>
      </c>
      <c r="AK17" s="2">
        <f t="shared" si="4"/>
        <v>-0.29699074074074078</v>
      </c>
      <c r="AL17" s="41"/>
      <c r="AM17" s="2">
        <f t="shared" si="5"/>
        <v>0</v>
      </c>
      <c r="AN17" s="40"/>
      <c r="AO17" s="40">
        <v>0.44237268518518519</v>
      </c>
      <c r="AP17" s="4">
        <f t="shared" si="6"/>
        <v>0.44237268518518519</v>
      </c>
      <c r="AQ17" s="43">
        <f t="shared" si="7"/>
        <v>0.14538194444444441</v>
      </c>
    </row>
    <row r="18" spans="1:43">
      <c r="A18" s="118">
        <v>16</v>
      </c>
      <c r="B18" s="114">
        <v>3</v>
      </c>
      <c r="C18" s="6" t="s">
        <v>493</v>
      </c>
      <c r="D18" s="7" t="s">
        <v>499</v>
      </c>
      <c r="E18" s="8" t="s">
        <v>500</v>
      </c>
      <c r="F18" s="9"/>
      <c r="G18" s="8" t="s">
        <v>14</v>
      </c>
      <c r="H18" s="8"/>
      <c r="I18" s="8"/>
      <c r="J18" s="8" t="s">
        <v>18</v>
      </c>
      <c r="K18" s="7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39">
        <v>0.29699074074074078</v>
      </c>
      <c r="AK18" s="2">
        <f t="shared" si="4"/>
        <v>-0.29699074074074078</v>
      </c>
      <c r="AL18" s="41"/>
      <c r="AM18" s="2">
        <f t="shared" si="5"/>
        <v>0</v>
      </c>
      <c r="AN18" s="40"/>
      <c r="AO18" s="40">
        <v>0.44259259259259259</v>
      </c>
      <c r="AP18" s="4">
        <f t="shared" si="6"/>
        <v>0.44259259259259259</v>
      </c>
      <c r="AQ18" s="43">
        <f t="shared" si="7"/>
        <v>0.14560185185185182</v>
      </c>
    </row>
    <row r="19" spans="1:43">
      <c r="A19" s="118">
        <v>17</v>
      </c>
      <c r="B19" s="112">
        <v>51</v>
      </c>
      <c r="C19" s="22" t="s">
        <v>493</v>
      </c>
      <c r="D19" s="11" t="s">
        <v>140</v>
      </c>
      <c r="E19" s="12" t="s">
        <v>141</v>
      </c>
      <c r="F19" s="13" t="s">
        <v>38</v>
      </c>
      <c r="G19" s="12" t="s">
        <v>14</v>
      </c>
      <c r="H19" s="12" t="s">
        <v>19</v>
      </c>
      <c r="I19" s="12" t="s">
        <v>19</v>
      </c>
      <c r="J19" s="12" t="s">
        <v>18</v>
      </c>
      <c r="K19" s="11"/>
      <c r="L19" s="12"/>
      <c r="M19" s="12" t="s">
        <v>142</v>
      </c>
      <c r="N19" s="12" t="s">
        <v>143</v>
      </c>
      <c r="O19" s="12" t="s">
        <v>64</v>
      </c>
      <c r="P19" s="12" t="s">
        <v>70</v>
      </c>
      <c r="Q19" s="12" t="s">
        <v>28</v>
      </c>
      <c r="R19" s="12" t="s">
        <v>26</v>
      </c>
      <c r="S19" s="12" t="s">
        <v>19</v>
      </c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39">
        <v>0.29699074074074078</v>
      </c>
      <c r="AK19" s="2">
        <f t="shared" si="4"/>
        <v>-0.29699074074074078</v>
      </c>
      <c r="AL19" s="41"/>
      <c r="AM19" s="2">
        <f t="shared" si="5"/>
        <v>0</v>
      </c>
      <c r="AN19" s="40"/>
      <c r="AO19" s="40">
        <v>0.44260416666666669</v>
      </c>
      <c r="AP19" s="4">
        <f t="shared" si="6"/>
        <v>0.44260416666666669</v>
      </c>
      <c r="AQ19" s="43">
        <f t="shared" si="7"/>
        <v>0.14561342592592591</v>
      </c>
    </row>
    <row r="20" spans="1:43">
      <c r="A20" s="118">
        <v>18</v>
      </c>
      <c r="B20" s="113">
        <v>21</v>
      </c>
      <c r="C20" s="47" t="s">
        <v>493</v>
      </c>
      <c r="D20" s="50" t="s">
        <v>214</v>
      </c>
      <c r="E20" s="52" t="s">
        <v>136</v>
      </c>
      <c r="F20" s="54" t="s">
        <v>38</v>
      </c>
      <c r="G20" s="52" t="s">
        <v>14</v>
      </c>
      <c r="H20" s="52" t="s">
        <v>218</v>
      </c>
      <c r="I20" s="52" t="s">
        <v>88</v>
      </c>
      <c r="J20" s="52" t="s">
        <v>18</v>
      </c>
      <c r="K20" s="50"/>
      <c r="L20" s="52"/>
      <c r="M20" s="52" t="s">
        <v>219</v>
      </c>
      <c r="N20" s="52" t="s">
        <v>19</v>
      </c>
      <c r="O20" s="52" t="s">
        <v>27</v>
      </c>
      <c r="P20" s="52" t="s">
        <v>35</v>
      </c>
      <c r="Q20" s="52" t="s">
        <v>28</v>
      </c>
      <c r="R20" s="52" t="s">
        <v>26</v>
      </c>
      <c r="S20" s="52" t="s">
        <v>19</v>
      </c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39">
        <v>0.29699074074074078</v>
      </c>
      <c r="AK20" s="2">
        <f t="shared" si="4"/>
        <v>-0.29699074074074078</v>
      </c>
      <c r="AL20" s="41"/>
      <c r="AM20" s="2">
        <f t="shared" si="5"/>
        <v>0</v>
      </c>
      <c r="AN20" s="40"/>
      <c r="AO20" s="40">
        <v>0.44262731481481482</v>
      </c>
      <c r="AP20" s="4">
        <f t="shared" si="6"/>
        <v>0.44262731481481482</v>
      </c>
      <c r="AQ20" s="43">
        <f t="shared" si="7"/>
        <v>0.14563657407407404</v>
      </c>
    </row>
    <row r="21" spans="1:43">
      <c r="A21" s="118">
        <v>19</v>
      </c>
      <c r="B21" s="112">
        <v>54</v>
      </c>
      <c r="C21" s="22" t="s">
        <v>493</v>
      </c>
      <c r="D21" s="11" t="s">
        <v>239</v>
      </c>
      <c r="E21" s="12" t="s">
        <v>240</v>
      </c>
      <c r="F21" s="13" t="s">
        <v>13</v>
      </c>
      <c r="G21" s="12" t="s">
        <v>14</v>
      </c>
      <c r="H21" s="12" t="s">
        <v>241</v>
      </c>
      <c r="I21" s="12" t="s">
        <v>242</v>
      </c>
      <c r="J21" s="12" t="s">
        <v>18</v>
      </c>
      <c r="K21" s="11"/>
      <c r="L21" s="12"/>
      <c r="M21" s="12" t="s">
        <v>243</v>
      </c>
      <c r="N21" s="12" t="s">
        <v>244</v>
      </c>
      <c r="O21" s="12" t="s">
        <v>23</v>
      </c>
      <c r="P21" s="12" t="s">
        <v>35</v>
      </c>
      <c r="Q21" s="12" t="s">
        <v>25</v>
      </c>
      <c r="R21" s="12" t="s">
        <v>26</v>
      </c>
      <c r="S21" s="12" t="s">
        <v>19</v>
      </c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39">
        <v>0.29699074074074078</v>
      </c>
      <c r="AK21" s="2">
        <f t="shared" si="4"/>
        <v>-0.29699074074074078</v>
      </c>
      <c r="AL21" s="41"/>
      <c r="AM21" s="2">
        <f t="shared" si="5"/>
        <v>0</v>
      </c>
      <c r="AN21" s="40"/>
      <c r="AO21" s="40">
        <v>0.44267361111111114</v>
      </c>
      <c r="AP21" s="4">
        <f t="shared" si="6"/>
        <v>0.44267361111111114</v>
      </c>
      <c r="AQ21" s="43">
        <f t="shared" si="7"/>
        <v>0.14568287037037037</v>
      </c>
    </row>
    <row r="22" spans="1:43">
      <c r="A22" s="118">
        <v>20</v>
      </c>
      <c r="B22" s="114">
        <v>17</v>
      </c>
      <c r="C22" s="6" t="s">
        <v>493</v>
      </c>
      <c r="D22" s="7" t="s">
        <v>183</v>
      </c>
      <c r="E22" s="8" t="s">
        <v>12</v>
      </c>
      <c r="F22" s="9" t="s">
        <v>13</v>
      </c>
      <c r="G22" s="8" t="s">
        <v>14</v>
      </c>
      <c r="H22" s="8" t="s">
        <v>19</v>
      </c>
      <c r="I22" s="8" t="s">
        <v>19</v>
      </c>
      <c r="J22" s="8" t="s">
        <v>18</v>
      </c>
      <c r="K22" s="7"/>
      <c r="L22" s="8"/>
      <c r="M22" s="8" t="s">
        <v>184</v>
      </c>
      <c r="N22" s="8" t="s">
        <v>185</v>
      </c>
      <c r="O22" s="8" t="s">
        <v>23</v>
      </c>
      <c r="P22" s="8" t="s">
        <v>70</v>
      </c>
      <c r="Q22" s="8" t="s">
        <v>25</v>
      </c>
      <c r="R22" s="8" t="s">
        <v>29</v>
      </c>
      <c r="S22" s="8" t="s">
        <v>19</v>
      </c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39">
        <v>0.29699074074074078</v>
      </c>
      <c r="AK22" s="2">
        <f t="shared" si="4"/>
        <v>-0.29699074074074078</v>
      </c>
      <c r="AL22" s="41"/>
      <c r="AM22" s="2">
        <f t="shared" si="5"/>
        <v>0</v>
      </c>
      <c r="AN22" s="40"/>
      <c r="AO22" s="40">
        <v>0.44288194444444445</v>
      </c>
      <c r="AP22" s="4">
        <f t="shared" si="6"/>
        <v>0.44288194444444445</v>
      </c>
      <c r="AQ22" s="43">
        <f t="shared" si="7"/>
        <v>0.14589120370370368</v>
      </c>
    </row>
    <row r="23" spans="1:43">
      <c r="A23" s="118">
        <v>21</v>
      </c>
      <c r="B23" s="115">
        <v>44</v>
      </c>
      <c r="C23" s="49" t="s">
        <v>493</v>
      </c>
      <c r="D23" s="51" t="s">
        <v>51</v>
      </c>
      <c r="E23" s="53" t="s">
        <v>52</v>
      </c>
      <c r="F23" s="55" t="s">
        <v>13</v>
      </c>
      <c r="G23" s="53" t="s">
        <v>14</v>
      </c>
      <c r="H23" s="53" t="s">
        <v>53</v>
      </c>
      <c r="I23" s="53" t="s">
        <v>54</v>
      </c>
      <c r="J23" s="53" t="s">
        <v>18</v>
      </c>
      <c r="K23" s="51"/>
      <c r="L23" s="53"/>
      <c r="M23" s="53" t="s">
        <v>55</v>
      </c>
      <c r="N23" s="53" t="s">
        <v>56</v>
      </c>
      <c r="O23" s="53" t="s">
        <v>23</v>
      </c>
      <c r="P23" s="53" t="s">
        <v>35</v>
      </c>
      <c r="Q23" s="53" t="s">
        <v>25</v>
      </c>
      <c r="R23" s="53" t="s">
        <v>58</v>
      </c>
      <c r="S23" s="53" t="s">
        <v>57</v>
      </c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39">
        <v>0.29699074074074078</v>
      </c>
      <c r="AK23" s="2">
        <f t="shared" si="4"/>
        <v>-0.29699074074074078</v>
      </c>
      <c r="AL23" s="41"/>
      <c r="AM23" s="2">
        <f t="shared" si="5"/>
        <v>0</v>
      </c>
      <c r="AN23" s="40"/>
      <c r="AO23" s="40">
        <v>0.44487268518518519</v>
      </c>
      <c r="AP23" s="4">
        <f t="shared" si="6"/>
        <v>0.44487268518518519</v>
      </c>
      <c r="AQ23" s="43">
        <f t="shared" si="7"/>
        <v>0.14788194444444441</v>
      </c>
    </row>
    <row r="24" spans="1:43">
      <c r="A24" s="118">
        <v>22</v>
      </c>
      <c r="B24" s="114">
        <v>63</v>
      </c>
      <c r="C24" s="6" t="s">
        <v>493</v>
      </c>
      <c r="D24" s="7" t="s">
        <v>66</v>
      </c>
      <c r="E24" s="8" t="s">
        <v>67</v>
      </c>
      <c r="F24" s="9" t="s">
        <v>13</v>
      </c>
      <c r="G24" s="8" t="s">
        <v>14</v>
      </c>
      <c r="H24" s="8" t="s">
        <v>19</v>
      </c>
      <c r="I24" s="8" t="s">
        <v>19</v>
      </c>
      <c r="J24" s="8" t="s">
        <v>18</v>
      </c>
      <c r="K24" s="7"/>
      <c r="L24" s="8"/>
      <c r="M24" s="8" t="s">
        <v>68</v>
      </c>
      <c r="N24" s="8" t="s">
        <v>69</v>
      </c>
      <c r="O24" s="8" t="s">
        <v>23</v>
      </c>
      <c r="P24" s="8" t="s">
        <v>70</v>
      </c>
      <c r="Q24" s="8" t="s">
        <v>25</v>
      </c>
      <c r="R24" s="8" t="s">
        <v>26</v>
      </c>
      <c r="S24" s="8" t="s">
        <v>19</v>
      </c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39">
        <v>0.29699074074074078</v>
      </c>
      <c r="AK24" s="2">
        <f t="shared" si="4"/>
        <v>-0.29699074074074078</v>
      </c>
      <c r="AL24" s="41"/>
      <c r="AM24" s="2">
        <f t="shared" si="5"/>
        <v>0</v>
      </c>
      <c r="AN24" s="40"/>
      <c r="AO24" s="40">
        <v>0.44597222222222221</v>
      </c>
      <c r="AP24" s="4">
        <f t="shared" si="6"/>
        <v>0.44597222222222221</v>
      </c>
      <c r="AQ24" s="43">
        <f t="shared" si="7"/>
        <v>0.14898148148148144</v>
      </c>
    </row>
    <row r="25" spans="1:43">
      <c r="A25" s="118">
        <v>23</v>
      </c>
      <c r="B25" s="112">
        <v>33</v>
      </c>
      <c r="C25" s="22" t="s">
        <v>493</v>
      </c>
      <c r="D25" s="11" t="s">
        <v>340</v>
      </c>
      <c r="E25" s="12" t="s">
        <v>179</v>
      </c>
      <c r="F25" s="13" t="s">
        <v>13</v>
      </c>
      <c r="G25" s="12" t="s">
        <v>14</v>
      </c>
      <c r="H25" s="12" t="s">
        <v>341</v>
      </c>
      <c r="I25" s="12" t="s">
        <v>32</v>
      </c>
      <c r="J25" s="12" t="s">
        <v>18</v>
      </c>
      <c r="K25" s="11"/>
      <c r="L25" s="12"/>
      <c r="M25" s="12" t="s">
        <v>342</v>
      </c>
      <c r="N25" s="12" t="s">
        <v>343</v>
      </c>
      <c r="O25" s="12" t="s">
        <v>23</v>
      </c>
      <c r="P25" s="12" t="s">
        <v>35</v>
      </c>
      <c r="Q25" s="12" t="s">
        <v>25</v>
      </c>
      <c r="R25" s="12" t="s">
        <v>29</v>
      </c>
      <c r="S25" s="12" t="s">
        <v>19</v>
      </c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39">
        <v>0.29699074074074078</v>
      </c>
      <c r="AK25" s="2">
        <f t="shared" si="4"/>
        <v>-0.29699074074074078</v>
      </c>
      <c r="AL25" s="41"/>
      <c r="AM25" s="2">
        <f t="shared" si="5"/>
        <v>0</v>
      </c>
      <c r="AN25" s="40"/>
      <c r="AO25" s="40">
        <v>0.44608796296296299</v>
      </c>
      <c r="AP25" s="4">
        <f t="shared" si="6"/>
        <v>0.44608796296296299</v>
      </c>
      <c r="AQ25" s="43">
        <f t="shared" si="7"/>
        <v>0.14909722222222221</v>
      </c>
    </row>
    <row r="26" spans="1:43">
      <c r="A26" s="118">
        <v>24</v>
      </c>
      <c r="B26" s="113">
        <v>35</v>
      </c>
      <c r="C26" s="47" t="s">
        <v>493</v>
      </c>
      <c r="D26" s="50" t="s">
        <v>249</v>
      </c>
      <c r="E26" s="52" t="s">
        <v>12</v>
      </c>
      <c r="F26" s="54" t="s">
        <v>13</v>
      </c>
      <c r="G26" s="52" t="s">
        <v>14</v>
      </c>
      <c r="H26" s="52" t="s">
        <v>250</v>
      </c>
      <c r="I26" s="52" t="s">
        <v>132</v>
      </c>
      <c r="J26" s="52" t="s">
        <v>18</v>
      </c>
      <c r="K26" s="50"/>
      <c r="L26" s="52"/>
      <c r="M26" s="52" t="s">
        <v>251</v>
      </c>
      <c r="N26" s="52" t="s">
        <v>252</v>
      </c>
      <c r="O26" s="52" t="s">
        <v>27</v>
      </c>
      <c r="P26" s="52" t="s">
        <v>35</v>
      </c>
      <c r="Q26" s="52" t="s">
        <v>28</v>
      </c>
      <c r="R26" s="52" t="s">
        <v>26</v>
      </c>
      <c r="S26" s="52" t="s">
        <v>253</v>
      </c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39">
        <v>0.29699074074074078</v>
      </c>
      <c r="AK26" s="2">
        <f t="shared" si="4"/>
        <v>-0.29699074074074078</v>
      </c>
      <c r="AL26" s="41"/>
      <c r="AM26" s="2">
        <f t="shared" si="5"/>
        <v>0</v>
      </c>
      <c r="AN26" s="40"/>
      <c r="AO26" s="40">
        <v>0.44615740740740745</v>
      </c>
      <c r="AP26" s="4">
        <f t="shared" si="6"/>
        <v>0.44615740740740745</v>
      </c>
      <c r="AQ26" s="43">
        <f t="shared" si="7"/>
        <v>0.14916666666666667</v>
      </c>
    </row>
    <row r="27" spans="1:43">
      <c r="A27" s="118">
        <v>25</v>
      </c>
      <c r="B27" s="115">
        <v>73</v>
      </c>
      <c r="C27" s="49" t="s">
        <v>493</v>
      </c>
      <c r="D27" s="51" t="s">
        <v>199</v>
      </c>
      <c r="E27" s="53" t="s">
        <v>200</v>
      </c>
      <c r="F27" s="55" t="s">
        <v>13</v>
      </c>
      <c r="G27" s="53" t="s">
        <v>14</v>
      </c>
      <c r="H27" s="53" t="s">
        <v>201</v>
      </c>
      <c r="I27" s="53" t="s">
        <v>88</v>
      </c>
      <c r="J27" s="53" t="s">
        <v>18</v>
      </c>
      <c r="K27" s="51"/>
      <c r="L27" s="53"/>
      <c r="M27" s="53" t="s">
        <v>202</v>
      </c>
      <c r="N27" s="53" t="s">
        <v>203</v>
      </c>
      <c r="O27" s="53" t="s">
        <v>64</v>
      </c>
      <c r="P27" s="53" t="s">
        <v>35</v>
      </c>
      <c r="Q27" s="53" t="s">
        <v>28</v>
      </c>
      <c r="R27" s="53" t="s">
        <v>26</v>
      </c>
      <c r="S27" s="53" t="s">
        <v>19</v>
      </c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39">
        <v>0.29699074074074078</v>
      </c>
      <c r="AK27" s="2">
        <f t="shared" si="4"/>
        <v>-0.29699074074074078</v>
      </c>
      <c r="AL27" s="41"/>
      <c r="AM27" s="2">
        <f t="shared" si="5"/>
        <v>0</v>
      </c>
      <c r="AN27" s="40"/>
      <c r="AO27" s="40">
        <v>0.44664351851851852</v>
      </c>
      <c r="AP27" s="4">
        <f t="shared" si="6"/>
        <v>0.44664351851851852</v>
      </c>
      <c r="AQ27" s="43">
        <f t="shared" si="7"/>
        <v>0.14965277777777775</v>
      </c>
    </row>
    <row r="28" spans="1:43">
      <c r="A28" s="118">
        <v>26</v>
      </c>
      <c r="B28" s="113">
        <v>8</v>
      </c>
      <c r="C28" s="47" t="s">
        <v>493</v>
      </c>
      <c r="D28" s="50" t="s">
        <v>231</v>
      </c>
      <c r="E28" s="52" t="s">
        <v>232</v>
      </c>
      <c r="F28" s="54" t="s">
        <v>13</v>
      </c>
      <c r="G28" s="52" t="s">
        <v>14</v>
      </c>
      <c r="H28" s="52" t="s">
        <v>19</v>
      </c>
      <c r="I28" s="52" t="s">
        <v>19</v>
      </c>
      <c r="J28" s="52" t="s">
        <v>18</v>
      </c>
      <c r="K28" s="50"/>
      <c r="L28" s="52" t="s">
        <v>345</v>
      </c>
      <c r="M28" s="52" t="s">
        <v>233</v>
      </c>
      <c r="N28" s="52" t="s">
        <v>234</v>
      </c>
      <c r="O28" s="52" t="s">
        <v>50</v>
      </c>
      <c r="P28" s="52" t="s">
        <v>65</v>
      </c>
      <c r="Q28" s="52" t="s">
        <v>25</v>
      </c>
      <c r="R28" s="52" t="s">
        <v>26</v>
      </c>
      <c r="S28" s="52" t="s">
        <v>19</v>
      </c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39">
        <v>0.29699074074074078</v>
      </c>
      <c r="AK28" s="2">
        <f t="shared" si="4"/>
        <v>-0.29699074074074078</v>
      </c>
      <c r="AL28" s="41"/>
      <c r="AM28" s="2">
        <f t="shared" si="5"/>
        <v>0</v>
      </c>
      <c r="AN28" s="40"/>
      <c r="AO28" s="40">
        <v>0.44785879629629632</v>
      </c>
      <c r="AP28" s="4">
        <f t="shared" si="6"/>
        <v>0.44785879629629632</v>
      </c>
      <c r="AQ28" s="43">
        <f t="shared" si="7"/>
        <v>0.15086805555555555</v>
      </c>
    </row>
    <row r="29" spans="1:43">
      <c r="A29" s="118">
        <v>27</v>
      </c>
      <c r="B29" s="112">
        <v>32</v>
      </c>
      <c r="C29" s="22" t="s">
        <v>493</v>
      </c>
      <c r="D29" s="11" t="s">
        <v>171</v>
      </c>
      <c r="E29" s="12" t="s">
        <v>172</v>
      </c>
      <c r="F29" s="13" t="s">
        <v>38</v>
      </c>
      <c r="G29" s="12" t="s">
        <v>14</v>
      </c>
      <c r="H29" s="12" t="s">
        <v>19</v>
      </c>
      <c r="I29" s="12" t="s">
        <v>19</v>
      </c>
      <c r="J29" s="12" t="s">
        <v>18</v>
      </c>
      <c r="K29" s="11"/>
      <c r="L29" s="12"/>
      <c r="M29" s="12" t="s">
        <v>173</v>
      </c>
      <c r="N29" s="12" t="s">
        <v>174</v>
      </c>
      <c r="O29" s="12" t="s">
        <v>27</v>
      </c>
      <c r="P29" s="12" t="s">
        <v>70</v>
      </c>
      <c r="Q29" s="12" t="s">
        <v>25</v>
      </c>
      <c r="R29" s="12" t="s">
        <v>29</v>
      </c>
      <c r="S29" s="12" t="s">
        <v>19</v>
      </c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39">
        <v>0.29699074074074078</v>
      </c>
      <c r="AK29" s="2">
        <f t="shared" si="4"/>
        <v>-0.29699074074074078</v>
      </c>
      <c r="AL29" s="41"/>
      <c r="AM29" s="2">
        <f t="shared" si="5"/>
        <v>0</v>
      </c>
      <c r="AN29" s="40"/>
      <c r="AO29" s="40">
        <v>0.44812500000000005</v>
      </c>
      <c r="AP29" s="4">
        <f t="shared" si="6"/>
        <v>0.44812500000000005</v>
      </c>
      <c r="AQ29" s="43">
        <f t="shared" si="7"/>
        <v>0.15113425925925927</v>
      </c>
    </row>
    <row r="30" spans="1:43">
      <c r="A30" s="118">
        <v>28</v>
      </c>
      <c r="B30" s="113">
        <v>26</v>
      </c>
      <c r="C30" s="47" t="s">
        <v>493</v>
      </c>
      <c r="D30" s="50" t="s">
        <v>317</v>
      </c>
      <c r="E30" s="52" t="s">
        <v>318</v>
      </c>
      <c r="F30" s="54" t="s">
        <v>13</v>
      </c>
      <c r="G30" s="52" t="s">
        <v>14</v>
      </c>
      <c r="H30" s="52" t="s">
        <v>319</v>
      </c>
      <c r="I30" s="52" t="s">
        <v>301</v>
      </c>
      <c r="J30" s="52" t="s">
        <v>18</v>
      </c>
      <c r="K30" s="50"/>
      <c r="L30" s="52"/>
      <c r="M30" s="52" t="s">
        <v>320</v>
      </c>
      <c r="N30" s="52" t="s">
        <v>321</v>
      </c>
      <c r="O30" s="52" t="s">
        <v>64</v>
      </c>
      <c r="P30" s="52" t="s">
        <v>35</v>
      </c>
      <c r="Q30" s="52" t="s">
        <v>28</v>
      </c>
      <c r="R30" s="52" t="s">
        <v>26</v>
      </c>
      <c r="S30" s="52" t="s">
        <v>19</v>
      </c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39">
        <v>0.29699074074074078</v>
      </c>
      <c r="AK30" s="2">
        <f t="shared" si="4"/>
        <v>-0.29699074074074078</v>
      </c>
      <c r="AL30" s="41"/>
      <c r="AM30" s="2">
        <f t="shared" si="5"/>
        <v>0</v>
      </c>
      <c r="AN30" s="40"/>
      <c r="AO30" s="40">
        <v>0.44837962962962963</v>
      </c>
      <c r="AP30" s="4">
        <f t="shared" si="6"/>
        <v>0.44837962962962963</v>
      </c>
      <c r="AQ30" s="43">
        <f t="shared" si="7"/>
        <v>0.15138888888888885</v>
      </c>
    </row>
    <row r="31" spans="1:43">
      <c r="A31" s="118">
        <v>29</v>
      </c>
      <c r="B31" s="115">
        <v>58</v>
      </c>
      <c r="C31" s="49" t="s">
        <v>493</v>
      </c>
      <c r="D31" s="51" t="s">
        <v>144</v>
      </c>
      <c r="E31" s="53" t="s">
        <v>145</v>
      </c>
      <c r="F31" s="55" t="s">
        <v>13</v>
      </c>
      <c r="G31" s="53" t="s">
        <v>14</v>
      </c>
      <c r="H31" s="53" t="s">
        <v>146</v>
      </c>
      <c r="I31" s="53" t="s">
        <v>88</v>
      </c>
      <c r="J31" s="53" t="s">
        <v>18</v>
      </c>
      <c r="K31" s="51"/>
      <c r="L31" s="53"/>
      <c r="M31" s="53" t="s">
        <v>147</v>
      </c>
      <c r="N31" s="53" t="s">
        <v>148</v>
      </c>
      <c r="O31" s="53" t="s">
        <v>23</v>
      </c>
      <c r="P31" s="53" t="s">
        <v>35</v>
      </c>
      <c r="Q31" s="53" t="s">
        <v>25</v>
      </c>
      <c r="R31" s="53" t="s">
        <v>26</v>
      </c>
      <c r="S31" s="53" t="s">
        <v>19</v>
      </c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39">
        <v>0.29699074074074078</v>
      </c>
      <c r="AK31" s="2">
        <f t="shared" si="4"/>
        <v>-0.29699074074074078</v>
      </c>
      <c r="AL31" s="41"/>
      <c r="AM31" s="2">
        <f t="shared" si="5"/>
        <v>0</v>
      </c>
      <c r="AN31" s="40"/>
      <c r="AO31" s="40">
        <v>0.44862268518518517</v>
      </c>
      <c r="AP31" s="4">
        <f t="shared" si="6"/>
        <v>0.44862268518518517</v>
      </c>
      <c r="AQ31" s="43">
        <f t="shared" si="7"/>
        <v>0.15163194444444439</v>
      </c>
    </row>
    <row r="32" spans="1:43">
      <c r="A32" s="118">
        <v>30</v>
      </c>
      <c r="B32" s="114">
        <v>76</v>
      </c>
      <c r="C32" s="6" t="s">
        <v>493</v>
      </c>
      <c r="D32" s="7" t="s">
        <v>175</v>
      </c>
      <c r="E32" s="8" t="s">
        <v>136</v>
      </c>
      <c r="F32" s="9" t="s">
        <v>38</v>
      </c>
      <c r="G32" s="8" t="s">
        <v>14</v>
      </c>
      <c r="H32" s="8" t="s">
        <v>19</v>
      </c>
      <c r="I32" s="8" t="s">
        <v>19</v>
      </c>
      <c r="J32" s="8" t="s">
        <v>18</v>
      </c>
      <c r="K32" s="7"/>
      <c r="L32" s="8"/>
      <c r="M32" s="8" t="s">
        <v>176</v>
      </c>
      <c r="N32" s="8" t="s">
        <v>177</v>
      </c>
      <c r="O32" s="8" t="s">
        <v>23</v>
      </c>
      <c r="P32" s="8" t="s">
        <v>70</v>
      </c>
      <c r="Q32" s="8" t="s">
        <v>25</v>
      </c>
      <c r="R32" s="8" t="s">
        <v>26</v>
      </c>
      <c r="S32" s="8" t="s">
        <v>19</v>
      </c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39">
        <v>0.29699074074074078</v>
      </c>
      <c r="AK32" s="2">
        <f t="shared" si="4"/>
        <v>-0.29699074074074078</v>
      </c>
      <c r="AL32" s="41"/>
      <c r="AM32" s="2">
        <f t="shared" si="5"/>
        <v>0</v>
      </c>
      <c r="AN32" s="40"/>
      <c r="AO32" s="40">
        <v>0.44884259259259257</v>
      </c>
      <c r="AP32" s="4">
        <f t="shared" si="6"/>
        <v>0.44884259259259257</v>
      </c>
      <c r="AQ32" s="43">
        <f t="shared" si="7"/>
        <v>0.15185185185185179</v>
      </c>
    </row>
    <row r="33" spans="1:43">
      <c r="A33" s="118">
        <v>31</v>
      </c>
      <c r="B33" s="112">
        <v>20</v>
      </c>
      <c r="C33" s="22" t="s">
        <v>493</v>
      </c>
      <c r="D33" s="11" t="s">
        <v>332</v>
      </c>
      <c r="E33" s="12" t="s">
        <v>333</v>
      </c>
      <c r="F33" s="13" t="s">
        <v>38</v>
      </c>
      <c r="G33" s="12" t="s">
        <v>14</v>
      </c>
      <c r="H33" s="12" t="s">
        <v>19</v>
      </c>
      <c r="I33" s="12" t="s">
        <v>16</v>
      </c>
      <c r="J33" s="12" t="s">
        <v>18</v>
      </c>
      <c r="K33" s="11"/>
      <c r="L33" s="12"/>
      <c r="M33" s="12" t="s">
        <v>334</v>
      </c>
      <c r="N33" s="12" t="s">
        <v>335</v>
      </c>
      <c r="O33" s="12" t="s">
        <v>112</v>
      </c>
      <c r="P33" s="12" t="s">
        <v>35</v>
      </c>
      <c r="Q33" s="12" t="s">
        <v>25</v>
      </c>
      <c r="R33" s="12" t="s">
        <v>26</v>
      </c>
      <c r="S33" s="12" t="s">
        <v>19</v>
      </c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39">
        <v>0.29699074074074078</v>
      </c>
      <c r="AK33" s="2">
        <f t="shared" si="4"/>
        <v>-0.29699074074074078</v>
      </c>
      <c r="AL33" s="41"/>
      <c r="AM33" s="2">
        <f t="shared" si="5"/>
        <v>0</v>
      </c>
      <c r="AN33" s="40"/>
      <c r="AO33" s="40">
        <v>0.44938657407407406</v>
      </c>
      <c r="AP33" s="4">
        <f t="shared" si="6"/>
        <v>0.44938657407407406</v>
      </c>
      <c r="AQ33" s="43">
        <f t="shared" si="7"/>
        <v>0.15239583333333329</v>
      </c>
    </row>
    <row r="34" spans="1:43">
      <c r="A34" s="118">
        <v>32</v>
      </c>
      <c r="B34" s="113">
        <v>48</v>
      </c>
      <c r="C34" s="47" t="s">
        <v>493</v>
      </c>
      <c r="D34" s="50" t="s">
        <v>204</v>
      </c>
      <c r="E34" s="52" t="s">
        <v>136</v>
      </c>
      <c r="F34" s="54" t="s">
        <v>13</v>
      </c>
      <c r="G34" s="52" t="s">
        <v>14</v>
      </c>
      <c r="H34" s="52" t="s">
        <v>19</v>
      </c>
      <c r="I34" s="52" t="s">
        <v>19</v>
      </c>
      <c r="J34" s="52" t="s">
        <v>18</v>
      </c>
      <c r="K34" s="50"/>
      <c r="L34" s="52"/>
      <c r="M34" s="52" t="s">
        <v>205</v>
      </c>
      <c r="N34" s="52" t="s">
        <v>206</v>
      </c>
      <c r="O34" s="52" t="s">
        <v>23</v>
      </c>
      <c r="P34" s="52" t="s">
        <v>70</v>
      </c>
      <c r="Q34" s="52" t="s">
        <v>25</v>
      </c>
      <c r="R34" s="52" t="s">
        <v>26</v>
      </c>
      <c r="S34" s="52" t="s">
        <v>19</v>
      </c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39">
        <v>0.29699074074074078</v>
      </c>
      <c r="AK34" s="2">
        <f t="shared" si="4"/>
        <v>-0.29699074074074078</v>
      </c>
      <c r="AL34" s="41"/>
      <c r="AM34" s="2">
        <f t="shared" si="5"/>
        <v>0</v>
      </c>
      <c r="AN34" s="40"/>
      <c r="AO34" s="40">
        <v>0.45010416666666669</v>
      </c>
      <c r="AP34" s="4">
        <f t="shared" si="6"/>
        <v>0.45010416666666669</v>
      </c>
      <c r="AQ34" s="43">
        <f t="shared" si="7"/>
        <v>0.15311342592592592</v>
      </c>
    </row>
    <row r="35" spans="1:43">
      <c r="A35" s="118">
        <v>33</v>
      </c>
      <c r="B35" s="112">
        <v>66</v>
      </c>
      <c r="C35" s="22" t="s">
        <v>493</v>
      </c>
      <c r="D35" s="11" t="s">
        <v>279</v>
      </c>
      <c r="E35" s="12" t="s">
        <v>261</v>
      </c>
      <c r="F35" s="13" t="s">
        <v>13</v>
      </c>
      <c r="G35" s="12" t="s">
        <v>14</v>
      </c>
      <c r="H35" s="12" t="s">
        <v>280</v>
      </c>
      <c r="I35" s="12" t="s">
        <v>16</v>
      </c>
      <c r="J35" s="12" t="s">
        <v>18</v>
      </c>
      <c r="K35" s="11"/>
      <c r="L35" s="12"/>
      <c r="M35" s="12" t="s">
        <v>281</v>
      </c>
      <c r="N35" s="12" t="s">
        <v>282</v>
      </c>
      <c r="O35" s="12" t="s">
        <v>50</v>
      </c>
      <c r="P35" s="12" t="s">
        <v>35</v>
      </c>
      <c r="Q35" s="12" t="s">
        <v>25</v>
      </c>
      <c r="R35" s="12" t="s">
        <v>26</v>
      </c>
      <c r="S35" s="12" t="s">
        <v>19</v>
      </c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39">
        <v>0.29699074074074078</v>
      </c>
      <c r="AK35" s="2">
        <f t="shared" si="4"/>
        <v>-0.29699074074074078</v>
      </c>
      <c r="AL35" s="41"/>
      <c r="AM35" s="2">
        <f t="shared" si="5"/>
        <v>0</v>
      </c>
      <c r="AN35" s="40"/>
      <c r="AO35" s="40">
        <v>0.45069444444444445</v>
      </c>
      <c r="AP35" s="4">
        <f t="shared" si="6"/>
        <v>0.45069444444444445</v>
      </c>
      <c r="AQ35" s="43">
        <f t="shared" si="7"/>
        <v>0.15370370370370368</v>
      </c>
    </row>
    <row r="36" spans="1:43">
      <c r="A36" s="118">
        <v>34</v>
      </c>
      <c r="B36" s="113">
        <v>10</v>
      </c>
      <c r="C36" s="47" t="s">
        <v>493</v>
      </c>
      <c r="D36" s="50" t="s">
        <v>71</v>
      </c>
      <c r="E36" s="52" t="s">
        <v>72</v>
      </c>
      <c r="F36" s="54" t="s">
        <v>13</v>
      </c>
      <c r="G36" s="52" t="s">
        <v>14</v>
      </c>
      <c r="H36" s="52" t="s">
        <v>19</v>
      </c>
      <c r="I36" s="52" t="s">
        <v>19</v>
      </c>
      <c r="J36" s="52" t="s">
        <v>18</v>
      </c>
      <c r="K36" s="50"/>
      <c r="L36" s="52"/>
      <c r="M36" s="52" t="s">
        <v>73</v>
      </c>
      <c r="N36" s="52" t="s">
        <v>74</v>
      </c>
      <c r="O36" s="52" t="s">
        <v>64</v>
      </c>
      <c r="P36" s="52" t="s">
        <v>70</v>
      </c>
      <c r="Q36" s="52" t="s">
        <v>25</v>
      </c>
      <c r="R36" s="52" t="s">
        <v>26</v>
      </c>
      <c r="S36" s="52" t="s">
        <v>19</v>
      </c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39">
        <v>0.29699074074074078</v>
      </c>
      <c r="AK36" s="2">
        <f t="shared" si="4"/>
        <v>-0.29699074074074078</v>
      </c>
      <c r="AL36" s="41"/>
      <c r="AM36" s="2">
        <f t="shared" si="5"/>
        <v>0</v>
      </c>
      <c r="AN36" s="40"/>
      <c r="AO36" s="40">
        <v>0.45211805555555556</v>
      </c>
      <c r="AP36" s="4">
        <f t="shared" si="6"/>
        <v>0.45211805555555556</v>
      </c>
      <c r="AQ36" s="43">
        <f t="shared" si="7"/>
        <v>0.15512731481481479</v>
      </c>
    </row>
    <row r="37" spans="1:43">
      <c r="A37" s="118">
        <v>35</v>
      </c>
      <c r="B37" s="116">
        <v>65</v>
      </c>
      <c r="C37" s="99" t="s">
        <v>493</v>
      </c>
      <c r="D37" s="100" t="s">
        <v>310</v>
      </c>
      <c r="E37" s="101" t="s">
        <v>311</v>
      </c>
      <c r="F37" s="102" t="s">
        <v>130</v>
      </c>
      <c r="G37" s="101" t="s">
        <v>39</v>
      </c>
      <c r="H37" s="12" t="s">
        <v>312</v>
      </c>
      <c r="I37" s="12" t="s">
        <v>16</v>
      </c>
      <c r="J37" s="12" t="s">
        <v>18</v>
      </c>
      <c r="K37" s="11"/>
      <c r="L37" s="12"/>
      <c r="M37" s="12" t="s">
        <v>313</v>
      </c>
      <c r="N37" s="12" t="s">
        <v>314</v>
      </c>
      <c r="O37" s="12" t="s">
        <v>50</v>
      </c>
      <c r="P37" s="12" t="s">
        <v>35</v>
      </c>
      <c r="Q37" s="12" t="s">
        <v>25</v>
      </c>
      <c r="R37" s="12" t="s">
        <v>58</v>
      </c>
      <c r="S37" s="12" t="s">
        <v>19</v>
      </c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39">
        <v>0.29699074074074078</v>
      </c>
      <c r="AK37" s="2">
        <f t="shared" si="4"/>
        <v>-0.29699074074074078</v>
      </c>
      <c r="AL37" s="41"/>
      <c r="AM37" s="2">
        <f t="shared" si="5"/>
        <v>0</v>
      </c>
      <c r="AN37" s="40"/>
      <c r="AO37" s="40">
        <v>0.45240740740740742</v>
      </c>
      <c r="AP37" s="4">
        <f t="shared" si="6"/>
        <v>0.45240740740740742</v>
      </c>
      <c r="AQ37" s="43">
        <f t="shared" si="7"/>
        <v>0.15541666666666665</v>
      </c>
    </row>
    <row r="38" spans="1:43">
      <c r="A38" s="118">
        <v>36</v>
      </c>
      <c r="B38" s="113">
        <v>68</v>
      </c>
      <c r="C38" s="47" t="s">
        <v>493</v>
      </c>
      <c r="D38" s="50" t="s">
        <v>269</v>
      </c>
      <c r="E38" s="52" t="s">
        <v>270</v>
      </c>
      <c r="F38" s="54" t="s">
        <v>13</v>
      </c>
      <c r="G38" s="52" t="s">
        <v>14</v>
      </c>
      <c r="H38" s="52" t="s">
        <v>271</v>
      </c>
      <c r="I38" s="52" t="s">
        <v>82</v>
      </c>
      <c r="J38" s="52" t="s">
        <v>18</v>
      </c>
      <c r="K38" s="50"/>
      <c r="L38" s="52"/>
      <c r="M38" s="52" t="s">
        <v>272</v>
      </c>
      <c r="N38" s="52" t="s">
        <v>273</v>
      </c>
      <c r="O38" s="52" t="s">
        <v>23</v>
      </c>
      <c r="P38" s="52" t="s">
        <v>35</v>
      </c>
      <c r="Q38" s="52" t="s">
        <v>25</v>
      </c>
      <c r="R38" s="52" t="s">
        <v>26</v>
      </c>
      <c r="S38" s="52" t="s">
        <v>19</v>
      </c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39">
        <v>0.29699074074074078</v>
      </c>
      <c r="AK38" s="2">
        <f t="shared" si="4"/>
        <v>-0.29699074074074078</v>
      </c>
      <c r="AL38" s="41"/>
      <c r="AM38" s="2">
        <f t="shared" si="5"/>
        <v>0</v>
      </c>
      <c r="AN38" s="40"/>
      <c r="AO38" s="40">
        <v>0.45291666666666663</v>
      </c>
      <c r="AP38" s="4">
        <f t="shared" si="6"/>
        <v>0.45291666666666663</v>
      </c>
      <c r="AQ38" s="43">
        <f t="shared" si="7"/>
        <v>0.15592592592592586</v>
      </c>
    </row>
    <row r="39" spans="1:43">
      <c r="A39" s="118">
        <v>37</v>
      </c>
      <c r="B39" s="112">
        <v>7</v>
      </c>
      <c r="C39" s="22" t="s">
        <v>493</v>
      </c>
      <c r="D39" s="11" t="s">
        <v>30</v>
      </c>
      <c r="E39" s="12" t="s">
        <v>12</v>
      </c>
      <c r="F39" s="13" t="s">
        <v>13</v>
      </c>
      <c r="G39" s="12" t="s">
        <v>14</v>
      </c>
      <c r="H39" s="12" t="s">
        <v>31</v>
      </c>
      <c r="I39" s="12" t="s">
        <v>32</v>
      </c>
      <c r="J39" s="12" t="s">
        <v>18</v>
      </c>
      <c r="K39" s="11"/>
      <c r="L39" s="12"/>
      <c r="M39" s="12" t="s">
        <v>33</v>
      </c>
      <c r="N39" s="12" t="s">
        <v>34</v>
      </c>
      <c r="O39" s="12" t="s">
        <v>23</v>
      </c>
      <c r="P39" s="12" t="s">
        <v>35</v>
      </c>
      <c r="Q39" s="12" t="s">
        <v>25</v>
      </c>
      <c r="R39" s="12" t="s">
        <v>26</v>
      </c>
      <c r="S39" s="12" t="s">
        <v>19</v>
      </c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39">
        <v>0.29699074074074078</v>
      </c>
      <c r="AK39" s="2">
        <f t="shared" si="4"/>
        <v>-0.29699074074074078</v>
      </c>
      <c r="AL39" s="41"/>
      <c r="AM39" s="2">
        <f t="shared" si="5"/>
        <v>0</v>
      </c>
      <c r="AN39" s="40"/>
      <c r="AO39" s="40">
        <v>0.45401620370370371</v>
      </c>
      <c r="AP39" s="4">
        <f t="shared" si="6"/>
        <v>0.45401620370370371</v>
      </c>
      <c r="AQ39" s="43">
        <f t="shared" si="7"/>
        <v>0.15702546296296294</v>
      </c>
    </row>
    <row r="40" spans="1:43">
      <c r="A40" s="118">
        <v>38</v>
      </c>
      <c r="B40" s="113">
        <v>5</v>
      </c>
      <c r="C40" s="47" t="s">
        <v>493</v>
      </c>
      <c r="D40" s="50" t="s">
        <v>164</v>
      </c>
      <c r="E40" s="52" t="s">
        <v>165</v>
      </c>
      <c r="F40" s="54" t="s">
        <v>13</v>
      </c>
      <c r="G40" s="52" t="s">
        <v>14</v>
      </c>
      <c r="H40" s="52" t="s">
        <v>19</v>
      </c>
      <c r="I40" s="52" t="s">
        <v>19</v>
      </c>
      <c r="J40" s="52" t="s">
        <v>18</v>
      </c>
      <c r="K40" s="50"/>
      <c r="L40" s="52"/>
      <c r="M40" s="52" t="s">
        <v>166</v>
      </c>
      <c r="N40" s="52" t="s">
        <v>167</v>
      </c>
      <c r="O40" s="52" t="s">
        <v>64</v>
      </c>
      <c r="P40" s="52" t="s">
        <v>35</v>
      </c>
      <c r="Q40" s="52" t="s">
        <v>25</v>
      </c>
      <c r="R40" s="52" t="s">
        <v>29</v>
      </c>
      <c r="S40" s="52" t="s">
        <v>19</v>
      </c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39">
        <v>0.29699074074074078</v>
      </c>
      <c r="AK40" s="2">
        <f t="shared" si="4"/>
        <v>-0.29699074074074078</v>
      </c>
      <c r="AL40" s="41"/>
      <c r="AM40" s="2">
        <f t="shared" si="5"/>
        <v>0</v>
      </c>
      <c r="AN40" s="40"/>
      <c r="AO40" s="40">
        <v>0.45457175925925924</v>
      </c>
      <c r="AP40" s="4">
        <f t="shared" si="6"/>
        <v>0.45457175925925924</v>
      </c>
      <c r="AQ40" s="43">
        <f t="shared" si="7"/>
        <v>0.15758101851851847</v>
      </c>
    </row>
    <row r="41" spans="1:43">
      <c r="A41" s="118">
        <v>39</v>
      </c>
      <c r="B41" s="112">
        <v>53</v>
      </c>
      <c r="C41" s="22" t="s">
        <v>493</v>
      </c>
      <c r="D41" s="11" t="s">
        <v>108</v>
      </c>
      <c r="E41" s="12" t="s">
        <v>109</v>
      </c>
      <c r="F41" s="13" t="s">
        <v>38</v>
      </c>
      <c r="G41" s="12" t="s">
        <v>14</v>
      </c>
      <c r="H41" s="12" t="s">
        <v>110</v>
      </c>
      <c r="I41" s="12" t="s">
        <v>82</v>
      </c>
      <c r="J41" s="12" t="s">
        <v>18</v>
      </c>
      <c r="K41" s="11"/>
      <c r="L41" s="12"/>
      <c r="M41" s="12" t="s">
        <v>111</v>
      </c>
      <c r="N41" s="12" t="s">
        <v>19</v>
      </c>
      <c r="O41" s="12" t="s">
        <v>112</v>
      </c>
      <c r="P41" s="12" t="s">
        <v>113</v>
      </c>
      <c r="Q41" s="12" t="s">
        <v>25</v>
      </c>
      <c r="R41" s="12" t="s">
        <v>26</v>
      </c>
      <c r="S41" s="12" t="s">
        <v>19</v>
      </c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39">
        <v>0.29699074074074078</v>
      </c>
      <c r="AK41" s="2">
        <f t="shared" si="4"/>
        <v>-0.29699074074074078</v>
      </c>
      <c r="AL41" s="41"/>
      <c r="AM41" s="2">
        <f t="shared" si="5"/>
        <v>0</v>
      </c>
      <c r="AN41" s="40"/>
      <c r="AO41" s="40">
        <v>0.45569444444444446</v>
      </c>
      <c r="AP41" s="4">
        <f t="shared" si="6"/>
        <v>0.45569444444444446</v>
      </c>
      <c r="AQ41" s="43">
        <f t="shared" si="7"/>
        <v>0.15870370370370368</v>
      </c>
    </row>
    <row r="42" spans="1:43">
      <c r="A42" s="118">
        <v>40</v>
      </c>
      <c r="B42" s="113">
        <v>59</v>
      </c>
      <c r="C42" s="47" t="s">
        <v>493</v>
      </c>
      <c r="D42" s="50" t="s">
        <v>226</v>
      </c>
      <c r="E42" s="52" t="s">
        <v>227</v>
      </c>
      <c r="F42" s="54" t="s">
        <v>38</v>
      </c>
      <c r="G42" s="52" t="s">
        <v>14</v>
      </c>
      <c r="H42" s="52" t="s">
        <v>228</v>
      </c>
      <c r="I42" s="52" t="s">
        <v>82</v>
      </c>
      <c r="J42" s="52" t="s">
        <v>18</v>
      </c>
      <c r="K42" s="50"/>
      <c r="L42" s="52"/>
      <c r="M42" s="52" t="s">
        <v>229</v>
      </c>
      <c r="N42" s="52" t="s">
        <v>230</v>
      </c>
      <c r="O42" s="52" t="s">
        <v>23</v>
      </c>
      <c r="P42" s="52" t="s">
        <v>35</v>
      </c>
      <c r="Q42" s="52" t="s">
        <v>25</v>
      </c>
      <c r="R42" s="52" t="s">
        <v>26</v>
      </c>
      <c r="S42" s="52" t="s">
        <v>19</v>
      </c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39">
        <v>0.29699074074074078</v>
      </c>
      <c r="AK42" s="2">
        <f t="shared" si="4"/>
        <v>-0.29699074074074078</v>
      </c>
      <c r="AL42" s="41"/>
      <c r="AM42" s="2">
        <f t="shared" si="5"/>
        <v>0</v>
      </c>
      <c r="AN42" s="40"/>
      <c r="AO42" s="40">
        <v>0.45593750000000005</v>
      </c>
      <c r="AP42" s="4">
        <f t="shared" si="6"/>
        <v>0.45593750000000005</v>
      </c>
      <c r="AQ42" s="43">
        <f t="shared" si="7"/>
        <v>0.15894675925925927</v>
      </c>
    </row>
    <row r="43" spans="1:43">
      <c r="A43" s="118">
        <v>41</v>
      </c>
      <c r="B43" s="117">
        <v>42</v>
      </c>
      <c r="C43" s="94" t="s">
        <v>493</v>
      </c>
      <c r="D43" s="95" t="s">
        <v>168</v>
      </c>
      <c r="E43" s="96" t="s">
        <v>169</v>
      </c>
      <c r="F43" s="97" t="s">
        <v>38</v>
      </c>
      <c r="G43" s="96" t="s">
        <v>39</v>
      </c>
      <c r="H43" s="53" t="s">
        <v>19</v>
      </c>
      <c r="I43" s="53" t="s">
        <v>19</v>
      </c>
      <c r="J43" s="53" t="s">
        <v>18</v>
      </c>
      <c r="K43" s="51"/>
      <c r="L43" s="53" t="s">
        <v>345</v>
      </c>
      <c r="M43" s="53" t="s">
        <v>170</v>
      </c>
      <c r="N43" s="53" t="s">
        <v>19</v>
      </c>
      <c r="O43" s="53" t="s">
        <v>50</v>
      </c>
      <c r="P43" s="53" t="s">
        <v>65</v>
      </c>
      <c r="Q43" s="53" t="s">
        <v>25</v>
      </c>
      <c r="R43" s="53" t="s">
        <v>58</v>
      </c>
      <c r="S43" s="53" t="s">
        <v>19</v>
      </c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39">
        <v>0.29699074074074078</v>
      </c>
      <c r="AK43" s="2">
        <f t="shared" si="4"/>
        <v>-0.29699074074074078</v>
      </c>
      <c r="AL43" s="41"/>
      <c r="AM43" s="2">
        <f t="shared" si="5"/>
        <v>0</v>
      </c>
      <c r="AN43" s="40"/>
      <c r="AO43" s="40">
        <v>0.45640046296296299</v>
      </c>
      <c r="AP43" s="4">
        <f t="shared" si="6"/>
        <v>0.45640046296296299</v>
      </c>
      <c r="AQ43" s="43">
        <f t="shared" si="7"/>
        <v>0.15940972222222222</v>
      </c>
    </row>
    <row r="44" spans="1:43">
      <c r="A44" s="118">
        <v>42</v>
      </c>
      <c r="B44" s="113">
        <v>70</v>
      </c>
      <c r="C44" s="47" t="s">
        <v>493</v>
      </c>
      <c r="D44" s="50" t="s">
        <v>85</v>
      </c>
      <c r="E44" s="52" t="s">
        <v>510</v>
      </c>
      <c r="F44" s="54" t="s">
        <v>13</v>
      </c>
      <c r="G44" s="52" t="s">
        <v>14</v>
      </c>
      <c r="H44" s="52"/>
      <c r="I44" s="52"/>
      <c r="J44" s="52" t="s">
        <v>18</v>
      </c>
      <c r="K44" s="50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39">
        <v>0.29699074074074078</v>
      </c>
      <c r="AK44" s="2">
        <f t="shared" si="4"/>
        <v>-0.29699074074074078</v>
      </c>
      <c r="AL44" s="41"/>
      <c r="AM44" s="2">
        <f t="shared" si="5"/>
        <v>0</v>
      </c>
      <c r="AN44" s="40"/>
      <c r="AO44" s="40">
        <v>0.45738425925925924</v>
      </c>
      <c r="AP44" s="4">
        <f t="shared" si="6"/>
        <v>0.45738425925925924</v>
      </c>
      <c r="AQ44" s="43">
        <f t="shared" si="7"/>
        <v>0.16039351851851846</v>
      </c>
    </row>
    <row r="45" spans="1:43">
      <c r="A45" s="118">
        <v>43</v>
      </c>
      <c r="B45" s="115">
        <v>40</v>
      </c>
      <c r="C45" s="49" t="s">
        <v>493</v>
      </c>
      <c r="D45" s="51" t="s">
        <v>102</v>
      </c>
      <c r="E45" s="53" t="s">
        <v>103</v>
      </c>
      <c r="F45" s="55" t="s">
        <v>13</v>
      </c>
      <c r="G45" s="53" t="s">
        <v>39</v>
      </c>
      <c r="H45" s="53" t="s">
        <v>104</v>
      </c>
      <c r="I45" s="53" t="s">
        <v>105</v>
      </c>
      <c r="J45" s="53" t="s">
        <v>18</v>
      </c>
      <c r="K45" s="51"/>
      <c r="L45" s="53" t="s">
        <v>345</v>
      </c>
      <c r="M45" s="53" t="s">
        <v>106</v>
      </c>
      <c r="N45" s="53" t="s">
        <v>107</v>
      </c>
      <c r="O45" s="53" t="s">
        <v>23</v>
      </c>
      <c r="P45" s="53" t="s">
        <v>24</v>
      </c>
      <c r="Q45" s="53" t="s">
        <v>25</v>
      </c>
      <c r="R45" s="53" t="s">
        <v>58</v>
      </c>
      <c r="S45" s="53" t="s">
        <v>19</v>
      </c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39">
        <v>0.29699074074074078</v>
      </c>
      <c r="AK45" s="2">
        <f t="shared" si="4"/>
        <v>-0.29699074074074078</v>
      </c>
      <c r="AL45" s="41"/>
      <c r="AM45" s="2">
        <f t="shared" si="5"/>
        <v>0</v>
      </c>
      <c r="AN45" s="40"/>
      <c r="AO45" s="40">
        <v>0.45886574074074077</v>
      </c>
      <c r="AP45" s="4">
        <f t="shared" si="6"/>
        <v>0.45886574074074077</v>
      </c>
      <c r="AQ45" s="43">
        <f t="shared" si="7"/>
        <v>0.16187499999999999</v>
      </c>
    </row>
    <row r="46" spans="1:43">
      <c r="A46" s="118">
        <v>44</v>
      </c>
      <c r="B46" s="114">
        <v>50</v>
      </c>
      <c r="C46" s="6" t="s">
        <v>493</v>
      </c>
      <c r="D46" s="7" t="s">
        <v>192</v>
      </c>
      <c r="E46" s="8" t="s">
        <v>67</v>
      </c>
      <c r="F46" s="9" t="s">
        <v>13</v>
      </c>
      <c r="G46" s="8" t="s">
        <v>14</v>
      </c>
      <c r="H46" s="8" t="s">
        <v>19</v>
      </c>
      <c r="I46" s="8" t="s">
        <v>19</v>
      </c>
      <c r="J46" s="8" t="s">
        <v>18</v>
      </c>
      <c r="K46" s="7"/>
      <c r="L46" s="8"/>
      <c r="M46" s="8" t="s">
        <v>193</v>
      </c>
      <c r="N46" s="8" t="s">
        <v>194</v>
      </c>
      <c r="O46" s="8" t="s">
        <v>23</v>
      </c>
      <c r="P46" s="8" t="s">
        <v>35</v>
      </c>
      <c r="Q46" s="8" t="s">
        <v>25</v>
      </c>
      <c r="R46" s="8" t="s">
        <v>26</v>
      </c>
      <c r="S46" s="8" t="s">
        <v>19</v>
      </c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39">
        <v>0.29699074074074078</v>
      </c>
      <c r="AK46" s="2">
        <f t="shared" si="4"/>
        <v>-0.29699074074074078</v>
      </c>
      <c r="AL46" s="41"/>
      <c r="AM46" s="2">
        <f t="shared" si="5"/>
        <v>0</v>
      </c>
      <c r="AN46" s="40"/>
      <c r="AO46" s="40">
        <v>0.45944444444444449</v>
      </c>
      <c r="AP46" s="4">
        <f t="shared" si="6"/>
        <v>0.45944444444444449</v>
      </c>
      <c r="AQ46" s="43">
        <f t="shared" si="7"/>
        <v>0.16245370370370371</v>
      </c>
    </row>
    <row r="47" spans="1:43">
      <c r="A47" s="118">
        <v>45</v>
      </c>
      <c r="B47" s="112">
        <v>15</v>
      </c>
      <c r="C47" s="22" t="s">
        <v>493</v>
      </c>
      <c r="D47" s="11" t="s">
        <v>44</v>
      </c>
      <c r="E47" s="12" t="s">
        <v>45</v>
      </c>
      <c r="F47" s="13" t="s">
        <v>38</v>
      </c>
      <c r="G47" s="12" t="s">
        <v>14</v>
      </c>
      <c r="H47" s="12" t="s">
        <v>46</v>
      </c>
      <c r="I47" s="12" t="s">
        <v>47</v>
      </c>
      <c r="J47" s="12" t="s">
        <v>18</v>
      </c>
      <c r="K47" s="11"/>
      <c r="L47" s="12"/>
      <c r="M47" s="12" t="s">
        <v>48</v>
      </c>
      <c r="N47" s="12" t="s">
        <v>49</v>
      </c>
      <c r="O47" s="12" t="s">
        <v>50</v>
      </c>
      <c r="P47" s="12" t="s">
        <v>35</v>
      </c>
      <c r="Q47" s="12" t="s">
        <v>28</v>
      </c>
      <c r="R47" s="12" t="s">
        <v>29</v>
      </c>
      <c r="S47" s="12" t="s">
        <v>19</v>
      </c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39">
        <v>0.29699074074074078</v>
      </c>
      <c r="AK47" s="2">
        <f t="shared" ref="AK47:AK71" si="8">AL47-AJ47</f>
        <v>-0.29699074074074078</v>
      </c>
      <c r="AL47" s="41"/>
      <c r="AM47" s="2">
        <f t="shared" ref="AM47:AM71" si="9">AN47-AL47</f>
        <v>0</v>
      </c>
      <c r="AN47" s="40"/>
      <c r="AO47" s="40">
        <v>0.45993055555555556</v>
      </c>
      <c r="AP47" s="4">
        <f t="shared" ref="AP47:AP71" si="10">AO47-AN47</f>
        <v>0.45993055555555556</v>
      </c>
      <c r="AQ47" s="43">
        <f t="shared" ref="AQ47:AQ71" si="11">AO47-AJ47</f>
        <v>0.16293981481481479</v>
      </c>
    </row>
    <row r="48" spans="1:43">
      <c r="A48" s="118">
        <v>46</v>
      </c>
      <c r="B48" s="114">
        <v>69</v>
      </c>
      <c r="C48" s="6" t="s">
        <v>493</v>
      </c>
      <c r="D48" s="7" t="s">
        <v>327</v>
      </c>
      <c r="E48" s="8" t="s">
        <v>328</v>
      </c>
      <c r="F48" s="9" t="s">
        <v>13</v>
      </c>
      <c r="G48" s="8" t="s">
        <v>14</v>
      </c>
      <c r="H48" s="8" t="s">
        <v>329</v>
      </c>
      <c r="I48" s="8" t="s">
        <v>88</v>
      </c>
      <c r="J48" s="8" t="s">
        <v>18</v>
      </c>
      <c r="K48" s="7"/>
      <c r="L48" s="8"/>
      <c r="M48" s="8" t="s">
        <v>330</v>
      </c>
      <c r="N48" s="8" t="s">
        <v>331</v>
      </c>
      <c r="O48" s="8" t="s">
        <v>64</v>
      </c>
      <c r="P48" s="8" t="s">
        <v>35</v>
      </c>
      <c r="Q48" s="8" t="s">
        <v>28</v>
      </c>
      <c r="R48" s="8" t="s">
        <v>58</v>
      </c>
      <c r="S48" s="8" t="s">
        <v>19</v>
      </c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39">
        <v>0.29699074074074078</v>
      </c>
      <c r="AK48" s="2">
        <f t="shared" si="8"/>
        <v>-0.29699074074074078</v>
      </c>
      <c r="AL48" s="41"/>
      <c r="AM48" s="2">
        <f t="shared" si="9"/>
        <v>0</v>
      </c>
      <c r="AN48" s="40"/>
      <c r="AO48" s="40">
        <v>0.46011574074074074</v>
      </c>
      <c r="AP48" s="4">
        <f t="shared" si="10"/>
        <v>0.46011574074074074</v>
      </c>
      <c r="AQ48" s="43">
        <f t="shared" si="11"/>
        <v>0.16312499999999996</v>
      </c>
    </row>
    <row r="49" spans="1:43">
      <c r="A49" s="118">
        <v>47</v>
      </c>
      <c r="B49" s="115">
        <v>23</v>
      </c>
      <c r="C49" s="49" t="s">
        <v>493</v>
      </c>
      <c r="D49" s="51" t="s">
        <v>85</v>
      </c>
      <c r="E49" s="53" t="s">
        <v>86</v>
      </c>
      <c r="F49" s="55" t="s">
        <v>38</v>
      </c>
      <c r="G49" s="53" t="s">
        <v>14</v>
      </c>
      <c r="H49" s="53" t="s">
        <v>87</v>
      </c>
      <c r="I49" s="53" t="s">
        <v>88</v>
      </c>
      <c r="J49" s="53" t="s">
        <v>18</v>
      </c>
      <c r="K49" s="51"/>
      <c r="L49" s="53"/>
      <c r="M49" s="53" t="s">
        <v>89</v>
      </c>
      <c r="N49" s="53" t="s">
        <v>19</v>
      </c>
      <c r="O49" s="53" t="s">
        <v>27</v>
      </c>
      <c r="P49" s="53" t="s">
        <v>35</v>
      </c>
      <c r="Q49" s="53" t="s">
        <v>28</v>
      </c>
      <c r="R49" s="53" t="s">
        <v>26</v>
      </c>
      <c r="S49" s="53" t="s">
        <v>90</v>
      </c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39">
        <v>0.29699074074074078</v>
      </c>
      <c r="AK49" s="2">
        <f t="shared" si="8"/>
        <v>-0.29699074074074078</v>
      </c>
      <c r="AL49" s="41"/>
      <c r="AM49" s="2">
        <f t="shared" si="9"/>
        <v>0</v>
      </c>
      <c r="AN49" s="40"/>
      <c r="AO49" s="40">
        <v>0.46195601851851853</v>
      </c>
      <c r="AP49" s="4">
        <f t="shared" si="10"/>
        <v>0.46195601851851853</v>
      </c>
      <c r="AQ49" s="43">
        <f t="shared" si="11"/>
        <v>0.16496527777777775</v>
      </c>
    </row>
    <row r="50" spans="1:43">
      <c r="A50" s="118">
        <v>48</v>
      </c>
      <c r="B50" s="114">
        <v>9</v>
      </c>
      <c r="C50" s="6" t="s">
        <v>493</v>
      </c>
      <c r="D50" s="7" t="s">
        <v>207</v>
      </c>
      <c r="E50" s="8" t="s">
        <v>60</v>
      </c>
      <c r="F50" s="9" t="s">
        <v>13</v>
      </c>
      <c r="G50" s="8" t="s">
        <v>14</v>
      </c>
      <c r="H50" s="8" t="s">
        <v>19</v>
      </c>
      <c r="I50" s="8" t="s">
        <v>19</v>
      </c>
      <c r="J50" s="8" t="s">
        <v>18</v>
      </c>
      <c r="K50" s="7"/>
      <c r="L50" s="8"/>
      <c r="M50" s="8" t="s">
        <v>208</v>
      </c>
      <c r="N50" s="8" t="s">
        <v>209</v>
      </c>
      <c r="O50" s="8" t="s">
        <v>23</v>
      </c>
      <c r="P50" s="8" t="s">
        <v>70</v>
      </c>
      <c r="Q50" s="8" t="s">
        <v>25</v>
      </c>
      <c r="R50" s="8" t="s">
        <v>26</v>
      </c>
      <c r="S50" s="8" t="s">
        <v>19</v>
      </c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39">
        <v>0.29699074074074078</v>
      </c>
      <c r="AK50" s="2">
        <f t="shared" si="8"/>
        <v>-0.29699074074074078</v>
      </c>
      <c r="AL50" s="41"/>
      <c r="AM50" s="2">
        <f t="shared" si="9"/>
        <v>0</v>
      </c>
      <c r="AN50" s="40"/>
      <c r="AO50" s="40">
        <v>0.46208333333333335</v>
      </c>
      <c r="AP50" s="4">
        <f t="shared" si="10"/>
        <v>0.46208333333333335</v>
      </c>
      <c r="AQ50" s="43">
        <f t="shared" si="11"/>
        <v>0.16509259259259257</v>
      </c>
    </row>
    <row r="51" spans="1:43">
      <c r="A51" s="118">
        <v>49</v>
      </c>
      <c r="B51" s="115">
        <v>13</v>
      </c>
      <c r="C51" s="49" t="s">
        <v>493</v>
      </c>
      <c r="D51" s="51" t="s">
        <v>283</v>
      </c>
      <c r="E51" s="53" t="s">
        <v>284</v>
      </c>
      <c r="F51" s="55" t="s">
        <v>13</v>
      </c>
      <c r="G51" s="53" t="s">
        <v>39</v>
      </c>
      <c r="H51" s="53" t="s">
        <v>285</v>
      </c>
      <c r="I51" s="53" t="s">
        <v>132</v>
      </c>
      <c r="J51" s="53" t="s">
        <v>18</v>
      </c>
      <c r="K51" s="51"/>
      <c r="L51" s="53"/>
      <c r="M51" s="53" t="s">
        <v>286</v>
      </c>
      <c r="N51" s="53" t="s">
        <v>19</v>
      </c>
      <c r="O51" s="53" t="s">
        <v>27</v>
      </c>
      <c r="P51" s="53" t="s">
        <v>35</v>
      </c>
      <c r="Q51" s="53" t="s">
        <v>28</v>
      </c>
      <c r="R51" s="53" t="s">
        <v>58</v>
      </c>
      <c r="S51" s="53" t="s">
        <v>19</v>
      </c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39">
        <v>0.29699074074074078</v>
      </c>
      <c r="AK51" s="2">
        <f t="shared" si="8"/>
        <v>-0.29699074074074078</v>
      </c>
      <c r="AL51" s="41"/>
      <c r="AM51" s="2">
        <f t="shared" si="9"/>
        <v>0</v>
      </c>
      <c r="AN51" s="40"/>
      <c r="AO51" s="40">
        <v>0.46254629629629629</v>
      </c>
      <c r="AP51" s="4">
        <f t="shared" si="10"/>
        <v>0.46254629629629629</v>
      </c>
      <c r="AQ51" s="43">
        <f t="shared" si="11"/>
        <v>0.16555555555555551</v>
      </c>
    </row>
    <row r="52" spans="1:43">
      <c r="A52" s="118">
        <v>50</v>
      </c>
      <c r="B52" s="114">
        <v>1</v>
      </c>
      <c r="C52" s="6" t="s">
        <v>493</v>
      </c>
      <c r="D52" s="7" t="s">
        <v>264</v>
      </c>
      <c r="E52" s="8" t="s">
        <v>172</v>
      </c>
      <c r="F52" s="9" t="s">
        <v>38</v>
      </c>
      <c r="G52" s="8" t="s">
        <v>14</v>
      </c>
      <c r="H52" s="8" t="s">
        <v>265</v>
      </c>
      <c r="I52" s="8" t="s">
        <v>266</v>
      </c>
      <c r="J52" s="8" t="s">
        <v>18</v>
      </c>
      <c r="K52" s="7"/>
      <c r="L52" s="8"/>
      <c r="M52" s="8" t="s">
        <v>267</v>
      </c>
      <c r="N52" s="8" t="s">
        <v>268</v>
      </c>
      <c r="O52" s="8" t="s">
        <v>64</v>
      </c>
      <c r="P52" s="8" t="s">
        <v>35</v>
      </c>
      <c r="Q52" s="8" t="s">
        <v>28</v>
      </c>
      <c r="R52" s="8" t="s">
        <v>26</v>
      </c>
      <c r="S52" s="8" t="s">
        <v>19</v>
      </c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39">
        <v>0.29699074074074078</v>
      </c>
      <c r="AK52" s="2">
        <f t="shared" si="8"/>
        <v>-0.29699074074074078</v>
      </c>
      <c r="AL52" s="41"/>
      <c r="AM52" s="2">
        <f t="shared" si="9"/>
        <v>0</v>
      </c>
      <c r="AN52" s="40"/>
      <c r="AO52" s="40">
        <v>0.46630787037037041</v>
      </c>
      <c r="AP52" s="4">
        <f t="shared" si="10"/>
        <v>0.46630787037037041</v>
      </c>
      <c r="AQ52" s="43">
        <f t="shared" si="11"/>
        <v>0.16931712962962964</v>
      </c>
    </row>
    <row r="53" spans="1:43">
      <c r="A53" s="118">
        <v>51</v>
      </c>
      <c r="B53" s="112">
        <v>28</v>
      </c>
      <c r="C53" s="22" t="s">
        <v>493</v>
      </c>
      <c r="D53" s="11" t="s">
        <v>503</v>
      </c>
      <c r="E53" s="12" t="s">
        <v>504</v>
      </c>
      <c r="F53" s="13"/>
      <c r="G53" s="12" t="s">
        <v>14</v>
      </c>
      <c r="H53" s="12"/>
      <c r="I53" s="12"/>
      <c r="J53" s="12" t="s">
        <v>18</v>
      </c>
      <c r="K53" s="11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39">
        <v>0.29699074074074078</v>
      </c>
      <c r="AK53" s="2">
        <f t="shared" si="8"/>
        <v>-0.29699074074074078</v>
      </c>
      <c r="AL53" s="41"/>
      <c r="AM53" s="2">
        <f t="shared" si="9"/>
        <v>0</v>
      </c>
      <c r="AN53" s="40"/>
      <c r="AO53" s="40">
        <v>0.46643518518518517</v>
      </c>
      <c r="AP53" s="4">
        <f t="shared" si="10"/>
        <v>0.46643518518518517</v>
      </c>
      <c r="AQ53" s="43">
        <f t="shared" si="11"/>
        <v>0.1694444444444444</v>
      </c>
    </row>
    <row r="54" spans="1:43">
      <c r="A54" s="118">
        <v>52</v>
      </c>
      <c r="B54" s="114">
        <v>31</v>
      </c>
      <c r="C54" s="6" t="s">
        <v>493</v>
      </c>
      <c r="D54" s="7" t="s">
        <v>505</v>
      </c>
      <c r="E54" s="8" t="s">
        <v>506</v>
      </c>
      <c r="F54" s="9"/>
      <c r="G54" s="8" t="s">
        <v>14</v>
      </c>
      <c r="H54" s="8"/>
      <c r="I54" s="8"/>
      <c r="J54" s="8" t="s">
        <v>18</v>
      </c>
      <c r="K54" s="7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39">
        <v>0.29699074074074078</v>
      </c>
      <c r="AK54" s="2">
        <f t="shared" si="8"/>
        <v>-0.29699074074074078</v>
      </c>
      <c r="AL54" s="41"/>
      <c r="AM54" s="2">
        <f t="shared" si="9"/>
        <v>0</v>
      </c>
      <c r="AN54" s="40"/>
      <c r="AO54" s="40">
        <v>0.4667824074074074</v>
      </c>
      <c r="AP54" s="4">
        <f t="shared" si="10"/>
        <v>0.4667824074074074</v>
      </c>
      <c r="AQ54" s="43">
        <f t="shared" si="11"/>
        <v>0.16979166666666662</v>
      </c>
    </row>
    <row r="55" spans="1:43">
      <c r="A55" s="118">
        <v>53</v>
      </c>
      <c r="B55" s="115">
        <v>24</v>
      </c>
      <c r="C55" s="49" t="s">
        <v>493</v>
      </c>
      <c r="D55" s="51" t="s">
        <v>274</v>
      </c>
      <c r="E55" s="53" t="s">
        <v>275</v>
      </c>
      <c r="F55" s="55" t="s">
        <v>38</v>
      </c>
      <c r="G55" s="53" t="s">
        <v>14</v>
      </c>
      <c r="H55" s="53" t="s">
        <v>276</v>
      </c>
      <c r="I55" s="53" t="s">
        <v>88</v>
      </c>
      <c r="J55" s="53" t="s">
        <v>18</v>
      </c>
      <c r="K55" s="51"/>
      <c r="L55" s="53"/>
      <c r="M55" s="53" t="s">
        <v>277</v>
      </c>
      <c r="N55" s="53" t="s">
        <v>278</v>
      </c>
      <c r="O55" s="53" t="s">
        <v>64</v>
      </c>
      <c r="P55" s="53" t="s">
        <v>35</v>
      </c>
      <c r="Q55" s="53" t="s">
        <v>28</v>
      </c>
      <c r="R55" s="53" t="s">
        <v>26</v>
      </c>
      <c r="S55" s="53" t="s">
        <v>19</v>
      </c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39">
        <v>0.29699074074074078</v>
      </c>
      <c r="AK55" s="2">
        <f t="shared" si="8"/>
        <v>-0.29699074074074078</v>
      </c>
      <c r="AL55" s="41"/>
      <c r="AM55" s="2">
        <f t="shared" si="9"/>
        <v>0</v>
      </c>
      <c r="AN55" s="40"/>
      <c r="AO55" s="40">
        <v>0.46782407407407406</v>
      </c>
      <c r="AP55" s="4">
        <f t="shared" si="10"/>
        <v>0.46782407407407406</v>
      </c>
      <c r="AQ55" s="43">
        <f t="shared" si="11"/>
        <v>0.17083333333333328</v>
      </c>
    </row>
    <row r="56" spans="1:43">
      <c r="A56" s="118">
        <v>54</v>
      </c>
      <c r="B56" s="114">
        <v>45</v>
      </c>
      <c r="C56" s="6" t="s">
        <v>493</v>
      </c>
      <c r="D56" s="7" t="s">
        <v>293</v>
      </c>
      <c r="E56" s="8" t="s">
        <v>294</v>
      </c>
      <c r="F56" s="9" t="s">
        <v>38</v>
      </c>
      <c r="G56" s="8" t="s">
        <v>14</v>
      </c>
      <c r="H56" s="8" t="s">
        <v>295</v>
      </c>
      <c r="I56" s="8" t="s">
        <v>32</v>
      </c>
      <c r="J56" s="8" t="s">
        <v>18</v>
      </c>
      <c r="K56" s="7"/>
      <c r="L56" s="8"/>
      <c r="M56" s="8" t="s">
        <v>296</v>
      </c>
      <c r="N56" s="8" t="s">
        <v>19</v>
      </c>
      <c r="O56" s="8" t="s">
        <v>112</v>
      </c>
      <c r="P56" s="8" t="s">
        <v>35</v>
      </c>
      <c r="Q56" s="8" t="s">
        <v>25</v>
      </c>
      <c r="R56" s="8" t="s">
        <v>29</v>
      </c>
      <c r="S56" s="8" t="s">
        <v>19</v>
      </c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39">
        <v>0.29699074074074078</v>
      </c>
      <c r="AK56" s="2">
        <f t="shared" si="8"/>
        <v>-0.29699074074074078</v>
      </c>
      <c r="AL56" s="41"/>
      <c r="AM56" s="2">
        <f t="shared" si="9"/>
        <v>0</v>
      </c>
      <c r="AN56" s="40"/>
      <c r="AO56" s="40">
        <v>0.46800925925925929</v>
      </c>
      <c r="AP56" s="4">
        <f t="shared" si="10"/>
        <v>0.46800925925925929</v>
      </c>
      <c r="AQ56" s="43">
        <f t="shared" si="11"/>
        <v>0.17101851851851851</v>
      </c>
    </row>
    <row r="57" spans="1:43">
      <c r="A57" s="118">
        <v>55</v>
      </c>
      <c r="B57" s="115">
        <v>36</v>
      </c>
      <c r="C57" s="49" t="s">
        <v>493</v>
      </c>
      <c r="D57" s="51" t="s">
        <v>150</v>
      </c>
      <c r="E57" s="53" t="s">
        <v>151</v>
      </c>
      <c r="F57" s="55" t="s">
        <v>38</v>
      </c>
      <c r="G57" s="53" t="s">
        <v>14</v>
      </c>
      <c r="H57" s="53" t="s">
        <v>152</v>
      </c>
      <c r="I57" s="53" t="s">
        <v>16</v>
      </c>
      <c r="J57" s="53" t="s">
        <v>18</v>
      </c>
      <c r="K57" s="51"/>
      <c r="L57" s="53"/>
      <c r="M57" s="53" t="s">
        <v>153</v>
      </c>
      <c r="N57" s="53" t="s">
        <v>154</v>
      </c>
      <c r="O57" s="53" t="s">
        <v>23</v>
      </c>
      <c r="P57" s="53" t="s">
        <v>35</v>
      </c>
      <c r="Q57" s="53" t="s">
        <v>25</v>
      </c>
      <c r="R57" s="53" t="s">
        <v>26</v>
      </c>
      <c r="S57" s="53" t="s">
        <v>19</v>
      </c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39">
        <v>0.29699074074074078</v>
      </c>
      <c r="AK57" s="2">
        <f t="shared" si="8"/>
        <v>-0.29699074074074078</v>
      </c>
      <c r="AL57" s="41"/>
      <c r="AM57" s="2">
        <f t="shared" si="9"/>
        <v>0</v>
      </c>
      <c r="AN57" s="40"/>
      <c r="AO57" s="40">
        <v>0.46807870370370369</v>
      </c>
      <c r="AP57" s="4">
        <f t="shared" si="10"/>
        <v>0.46807870370370369</v>
      </c>
      <c r="AQ57" s="43">
        <f t="shared" si="11"/>
        <v>0.17108796296296291</v>
      </c>
    </row>
    <row r="58" spans="1:43">
      <c r="A58" s="118">
        <v>56</v>
      </c>
      <c r="B58" s="114">
        <v>67</v>
      </c>
      <c r="C58" s="6" t="s">
        <v>493</v>
      </c>
      <c r="D58" s="7" t="s">
        <v>75</v>
      </c>
      <c r="E58" s="8" t="s">
        <v>76</v>
      </c>
      <c r="F58" s="9" t="s">
        <v>13</v>
      </c>
      <c r="G58" s="8" t="s">
        <v>14</v>
      </c>
      <c r="H58" s="8" t="s">
        <v>19</v>
      </c>
      <c r="I58" s="8" t="s">
        <v>19</v>
      </c>
      <c r="J58" s="8" t="s">
        <v>18</v>
      </c>
      <c r="K58" s="7"/>
      <c r="L58" s="8"/>
      <c r="M58" s="8" t="s">
        <v>77</v>
      </c>
      <c r="N58" s="8" t="s">
        <v>78</v>
      </c>
      <c r="O58" s="8" t="s">
        <v>50</v>
      </c>
      <c r="P58" s="8" t="s">
        <v>70</v>
      </c>
      <c r="Q58" s="8" t="s">
        <v>25</v>
      </c>
      <c r="R58" s="8" t="s">
        <v>26</v>
      </c>
      <c r="S58" s="8" t="s">
        <v>19</v>
      </c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39">
        <v>0.29699074074074078</v>
      </c>
      <c r="AK58" s="2">
        <f t="shared" si="8"/>
        <v>-0.29699074074074078</v>
      </c>
      <c r="AL58" s="41"/>
      <c r="AM58" s="2">
        <f t="shared" si="9"/>
        <v>0</v>
      </c>
      <c r="AN58" s="40"/>
      <c r="AO58" s="40">
        <v>0.46909722222222222</v>
      </c>
      <c r="AP58" s="4">
        <f t="shared" si="10"/>
        <v>0.46909722222222222</v>
      </c>
      <c r="AQ58" s="43">
        <f t="shared" si="11"/>
        <v>0.17210648148148144</v>
      </c>
    </row>
    <row r="59" spans="1:43">
      <c r="A59" s="118">
        <v>57</v>
      </c>
      <c r="B59" s="115">
        <v>52</v>
      </c>
      <c r="C59" s="49" t="s">
        <v>493</v>
      </c>
      <c r="D59" s="51" t="s">
        <v>245</v>
      </c>
      <c r="E59" s="53" t="s">
        <v>246</v>
      </c>
      <c r="F59" s="55" t="s">
        <v>130</v>
      </c>
      <c r="G59" s="53" t="s">
        <v>14</v>
      </c>
      <c r="H59" s="53" t="s">
        <v>19</v>
      </c>
      <c r="I59" s="53" t="s">
        <v>19</v>
      </c>
      <c r="J59" s="53" t="s">
        <v>18</v>
      </c>
      <c r="K59" s="51"/>
      <c r="L59" s="53"/>
      <c r="M59" s="53" t="s">
        <v>247</v>
      </c>
      <c r="N59" s="53" t="s">
        <v>248</v>
      </c>
      <c r="O59" s="53" t="s">
        <v>50</v>
      </c>
      <c r="P59" s="53" t="s">
        <v>70</v>
      </c>
      <c r="Q59" s="53" t="s">
        <v>25</v>
      </c>
      <c r="R59" s="53" t="s">
        <v>58</v>
      </c>
      <c r="S59" s="53" t="s">
        <v>19</v>
      </c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39">
        <v>0.29699074074074078</v>
      </c>
      <c r="AK59" s="2">
        <f t="shared" si="8"/>
        <v>-0.29699074074074078</v>
      </c>
      <c r="AL59" s="41"/>
      <c r="AM59" s="2">
        <f t="shared" si="9"/>
        <v>0</v>
      </c>
      <c r="AN59" s="40"/>
      <c r="AO59" s="40">
        <v>0.47206018518518517</v>
      </c>
      <c r="AP59" s="4">
        <f t="shared" si="10"/>
        <v>0.47206018518518517</v>
      </c>
      <c r="AQ59" s="43">
        <f t="shared" si="11"/>
        <v>0.17506944444444439</v>
      </c>
    </row>
    <row r="60" spans="1:43">
      <c r="A60" s="118">
        <v>58</v>
      </c>
      <c r="B60" s="114">
        <v>11</v>
      </c>
      <c r="C60" s="6" t="s">
        <v>493</v>
      </c>
      <c r="D60" s="7" t="s">
        <v>287</v>
      </c>
      <c r="E60" s="8" t="s">
        <v>288</v>
      </c>
      <c r="F60" s="9" t="s">
        <v>38</v>
      </c>
      <c r="G60" s="8" t="s">
        <v>14</v>
      </c>
      <c r="H60" s="8" t="s">
        <v>19</v>
      </c>
      <c r="I60" s="8" t="s">
        <v>19</v>
      </c>
      <c r="J60" s="8" t="s">
        <v>18</v>
      </c>
      <c r="K60" s="7"/>
      <c r="L60" s="8"/>
      <c r="M60" s="8" t="s">
        <v>289</v>
      </c>
      <c r="N60" s="8" t="s">
        <v>290</v>
      </c>
      <c r="O60" s="8" t="s">
        <v>50</v>
      </c>
      <c r="P60" s="8" t="s">
        <v>35</v>
      </c>
      <c r="Q60" s="8" t="s">
        <v>25</v>
      </c>
      <c r="R60" s="8" t="s">
        <v>29</v>
      </c>
      <c r="S60" s="8" t="s">
        <v>19</v>
      </c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39">
        <v>0.29699074074074078</v>
      </c>
      <c r="AK60" s="2">
        <f t="shared" si="8"/>
        <v>-0.29699074074074078</v>
      </c>
      <c r="AL60" s="41"/>
      <c r="AM60" s="2">
        <f t="shared" si="9"/>
        <v>0</v>
      </c>
      <c r="AN60" s="40"/>
      <c r="AO60" s="40">
        <v>0.47241898148148148</v>
      </c>
      <c r="AP60" s="4">
        <f t="shared" si="10"/>
        <v>0.47241898148148148</v>
      </c>
      <c r="AQ60" s="43">
        <f t="shared" si="11"/>
        <v>0.1754282407407407</v>
      </c>
    </row>
    <row r="61" spans="1:43">
      <c r="A61" s="118">
        <v>59</v>
      </c>
      <c r="B61" s="115">
        <v>22</v>
      </c>
      <c r="C61" s="49" t="s">
        <v>493</v>
      </c>
      <c r="D61" s="51" t="s">
        <v>214</v>
      </c>
      <c r="E61" s="53" t="s">
        <v>215</v>
      </c>
      <c r="F61" s="55" t="s">
        <v>38</v>
      </c>
      <c r="G61" s="53" t="s">
        <v>39</v>
      </c>
      <c r="H61" s="53" t="s">
        <v>216</v>
      </c>
      <c r="I61" s="53" t="s">
        <v>88</v>
      </c>
      <c r="J61" s="53" t="s">
        <v>18</v>
      </c>
      <c r="K61" s="51"/>
      <c r="L61" s="53"/>
      <c r="M61" s="53" t="s">
        <v>217</v>
      </c>
      <c r="N61" s="53" t="s">
        <v>19</v>
      </c>
      <c r="O61" s="53" t="s">
        <v>27</v>
      </c>
      <c r="P61" s="53" t="s">
        <v>35</v>
      </c>
      <c r="Q61" s="53" t="s">
        <v>28</v>
      </c>
      <c r="R61" s="53" t="s">
        <v>58</v>
      </c>
      <c r="S61" s="53" t="s">
        <v>19</v>
      </c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39">
        <v>0.29699074074074078</v>
      </c>
      <c r="AK61" s="2">
        <f t="shared" si="8"/>
        <v>-0.29699074074074078</v>
      </c>
      <c r="AL61" s="41"/>
      <c r="AM61" s="2">
        <f t="shared" si="9"/>
        <v>0</v>
      </c>
      <c r="AN61" s="40"/>
      <c r="AO61" s="40">
        <v>0.47304398148148147</v>
      </c>
      <c r="AP61" s="4">
        <f t="shared" si="10"/>
        <v>0.47304398148148147</v>
      </c>
      <c r="AQ61" s="43">
        <f t="shared" si="11"/>
        <v>0.17605324074074069</v>
      </c>
    </row>
    <row r="62" spans="1:43">
      <c r="A62" s="118">
        <v>60</v>
      </c>
      <c r="B62" s="113">
        <v>75</v>
      </c>
      <c r="C62" s="47" t="s">
        <v>493</v>
      </c>
      <c r="D62" s="50" t="s">
        <v>95</v>
      </c>
      <c r="E62" s="52" t="s">
        <v>96</v>
      </c>
      <c r="F62" s="54" t="s">
        <v>13</v>
      </c>
      <c r="G62" s="52" t="s">
        <v>14</v>
      </c>
      <c r="H62" s="52" t="s">
        <v>97</v>
      </c>
      <c r="I62" s="52" t="s">
        <v>98</v>
      </c>
      <c r="J62" s="52" t="s">
        <v>18</v>
      </c>
      <c r="K62" s="50"/>
      <c r="L62" s="52"/>
      <c r="M62" s="52" t="s">
        <v>99</v>
      </c>
      <c r="N62" s="52" t="s">
        <v>100</v>
      </c>
      <c r="O62" s="52" t="s">
        <v>101</v>
      </c>
      <c r="P62" s="52" t="s">
        <v>35</v>
      </c>
      <c r="Q62" s="52" t="s">
        <v>28</v>
      </c>
      <c r="R62" s="52" t="s">
        <v>26</v>
      </c>
      <c r="S62" s="52" t="s">
        <v>19</v>
      </c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39">
        <v>0.29699074074074078</v>
      </c>
      <c r="AK62" s="2">
        <f t="shared" si="8"/>
        <v>-0.29699074074074078</v>
      </c>
      <c r="AL62" s="41"/>
      <c r="AM62" s="2">
        <f t="shared" si="9"/>
        <v>0</v>
      </c>
      <c r="AN62" s="40"/>
      <c r="AO62" s="40">
        <v>0.47474537037037035</v>
      </c>
      <c r="AP62" s="4">
        <f t="shared" si="10"/>
        <v>0.47474537037037035</v>
      </c>
      <c r="AQ62" s="43">
        <f t="shared" si="11"/>
        <v>0.17775462962962957</v>
      </c>
    </row>
    <row r="63" spans="1:43">
      <c r="A63" s="118">
        <v>61</v>
      </c>
      <c r="B63" s="115">
        <v>39</v>
      </c>
      <c r="C63" s="49" t="s">
        <v>493</v>
      </c>
      <c r="D63" s="51" t="s">
        <v>114</v>
      </c>
      <c r="E63" s="53" t="s">
        <v>115</v>
      </c>
      <c r="F63" s="55" t="s">
        <v>13</v>
      </c>
      <c r="G63" s="53" t="s">
        <v>39</v>
      </c>
      <c r="H63" s="53" t="s">
        <v>116</v>
      </c>
      <c r="I63" s="53" t="s">
        <v>82</v>
      </c>
      <c r="J63" s="53" t="s">
        <v>18</v>
      </c>
      <c r="K63" s="51"/>
      <c r="L63" s="53"/>
      <c r="M63" s="56" t="s">
        <v>117</v>
      </c>
      <c r="N63" s="53" t="s">
        <v>19</v>
      </c>
      <c r="O63" s="53" t="s">
        <v>27</v>
      </c>
      <c r="P63" s="53" t="s">
        <v>35</v>
      </c>
      <c r="Q63" s="53" t="s">
        <v>28</v>
      </c>
      <c r="R63" s="53" t="s">
        <v>26</v>
      </c>
      <c r="S63" s="53" t="s">
        <v>19</v>
      </c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39">
        <v>0.29699074074074078</v>
      </c>
      <c r="AK63" s="2">
        <f t="shared" si="8"/>
        <v>-0.29699074074074078</v>
      </c>
      <c r="AL63" s="41"/>
      <c r="AM63" s="2">
        <f t="shared" si="9"/>
        <v>0</v>
      </c>
      <c r="AN63" s="40"/>
      <c r="AO63" s="40">
        <v>0.47854166666666664</v>
      </c>
      <c r="AP63" s="4">
        <f t="shared" si="10"/>
        <v>0.47854166666666664</v>
      </c>
      <c r="AQ63" s="43">
        <f t="shared" si="11"/>
        <v>0.18155092592592587</v>
      </c>
    </row>
    <row r="64" spans="1:43">
      <c r="A64" s="118">
        <v>62</v>
      </c>
      <c r="B64" s="113">
        <v>43</v>
      </c>
      <c r="C64" s="47" t="s">
        <v>493</v>
      </c>
      <c r="D64" s="50" t="s">
        <v>195</v>
      </c>
      <c r="E64" s="52" t="s">
        <v>196</v>
      </c>
      <c r="F64" s="54" t="s">
        <v>38</v>
      </c>
      <c r="G64" s="52" t="s">
        <v>39</v>
      </c>
      <c r="H64" s="52" t="s">
        <v>19</v>
      </c>
      <c r="I64" s="52" t="s">
        <v>19</v>
      </c>
      <c r="J64" s="52" t="s">
        <v>18</v>
      </c>
      <c r="K64" s="50"/>
      <c r="L64" s="52" t="s">
        <v>345</v>
      </c>
      <c r="M64" s="52" t="s">
        <v>197</v>
      </c>
      <c r="N64" s="52" t="s">
        <v>198</v>
      </c>
      <c r="O64" s="52" t="s">
        <v>23</v>
      </c>
      <c r="P64" s="52" t="s">
        <v>65</v>
      </c>
      <c r="Q64" s="52" t="s">
        <v>25</v>
      </c>
      <c r="R64" s="52" t="s">
        <v>58</v>
      </c>
      <c r="S64" s="52" t="s">
        <v>19</v>
      </c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39">
        <v>0.29699074074074078</v>
      </c>
      <c r="AK64" s="2">
        <f t="shared" si="8"/>
        <v>-0.29699074074074078</v>
      </c>
      <c r="AL64" s="41"/>
      <c r="AM64" s="2">
        <f t="shared" si="9"/>
        <v>0</v>
      </c>
      <c r="AN64" s="40"/>
      <c r="AO64" s="40">
        <v>0.48155092592592591</v>
      </c>
      <c r="AP64" s="4">
        <f t="shared" si="10"/>
        <v>0.48155092592592591</v>
      </c>
      <c r="AQ64" s="43">
        <f t="shared" si="11"/>
        <v>0.18456018518518513</v>
      </c>
    </row>
    <row r="65" spans="1:43">
      <c r="A65" s="118">
        <v>63</v>
      </c>
      <c r="B65" s="115">
        <v>47</v>
      </c>
      <c r="C65" s="49" t="s">
        <v>493</v>
      </c>
      <c r="D65" s="51" t="s">
        <v>135</v>
      </c>
      <c r="E65" s="53" t="s">
        <v>136</v>
      </c>
      <c r="F65" s="55" t="s">
        <v>13</v>
      </c>
      <c r="G65" s="53" t="s">
        <v>14</v>
      </c>
      <c r="H65" s="53" t="s">
        <v>137</v>
      </c>
      <c r="I65" s="53" t="s">
        <v>16</v>
      </c>
      <c r="J65" s="53" t="s">
        <v>18</v>
      </c>
      <c r="K65" s="51"/>
      <c r="L65" s="53"/>
      <c r="M65" s="53" t="s">
        <v>138</v>
      </c>
      <c r="N65" s="53" t="s">
        <v>19</v>
      </c>
      <c r="O65" s="53" t="s">
        <v>27</v>
      </c>
      <c r="P65" s="53" t="s">
        <v>35</v>
      </c>
      <c r="Q65" s="53" t="s">
        <v>28</v>
      </c>
      <c r="R65" s="53" t="s">
        <v>139</v>
      </c>
      <c r="S65" s="53" t="s">
        <v>19</v>
      </c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39">
        <v>0.29699074074074078</v>
      </c>
      <c r="AK65" s="2">
        <f t="shared" si="8"/>
        <v>-0.29699074074074078</v>
      </c>
      <c r="AL65" s="41"/>
      <c r="AM65" s="2">
        <f t="shared" si="9"/>
        <v>0</v>
      </c>
      <c r="AN65" s="40"/>
      <c r="AO65" s="40">
        <v>0.48668981481481483</v>
      </c>
      <c r="AP65" s="4">
        <f t="shared" si="10"/>
        <v>0.48668981481481483</v>
      </c>
      <c r="AQ65" s="43">
        <f t="shared" si="11"/>
        <v>0.18969907407407405</v>
      </c>
    </row>
    <row r="66" spans="1:43">
      <c r="A66" s="118">
        <v>64</v>
      </c>
      <c r="B66" s="113">
        <v>19</v>
      </c>
      <c r="C66" s="47" t="s">
        <v>493</v>
      </c>
      <c r="D66" s="50" t="s">
        <v>118</v>
      </c>
      <c r="E66" s="52" t="s">
        <v>119</v>
      </c>
      <c r="F66" s="54" t="s">
        <v>38</v>
      </c>
      <c r="G66" s="52" t="s">
        <v>14</v>
      </c>
      <c r="H66" s="52" t="s">
        <v>19</v>
      </c>
      <c r="I66" s="52" t="s">
        <v>19</v>
      </c>
      <c r="J66" s="52" t="s">
        <v>18</v>
      </c>
      <c r="K66" s="50"/>
      <c r="L66" s="52"/>
      <c r="M66" s="52" t="s">
        <v>120</v>
      </c>
      <c r="N66" s="52" t="s">
        <v>19</v>
      </c>
      <c r="O66" s="52" t="s">
        <v>112</v>
      </c>
      <c r="P66" s="52" t="s">
        <v>121</v>
      </c>
      <c r="Q66" s="52" t="s">
        <v>25</v>
      </c>
      <c r="R66" s="52" t="s">
        <v>26</v>
      </c>
      <c r="S66" s="52" t="s">
        <v>19</v>
      </c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39">
        <v>0.29699074074074078</v>
      </c>
      <c r="AK66" s="2">
        <f t="shared" si="8"/>
        <v>-0.29699074074074078</v>
      </c>
      <c r="AL66" s="41"/>
      <c r="AM66" s="2">
        <f t="shared" si="9"/>
        <v>0</v>
      </c>
      <c r="AN66" s="40"/>
      <c r="AO66" s="40">
        <v>0.4876388888888889</v>
      </c>
      <c r="AP66" s="4">
        <f t="shared" si="10"/>
        <v>0.4876388888888889</v>
      </c>
      <c r="AQ66" s="43">
        <f t="shared" si="11"/>
        <v>0.19064814814814812</v>
      </c>
    </row>
    <row r="67" spans="1:43">
      <c r="A67" s="118">
        <v>65</v>
      </c>
      <c r="B67" s="112">
        <v>4</v>
      </c>
      <c r="C67" s="22" t="s">
        <v>493</v>
      </c>
      <c r="D67" s="11" t="s">
        <v>304</v>
      </c>
      <c r="E67" s="12" t="s">
        <v>261</v>
      </c>
      <c r="F67" s="13" t="s">
        <v>13</v>
      </c>
      <c r="G67" s="12" t="s">
        <v>14</v>
      </c>
      <c r="H67" s="12" t="s">
        <v>305</v>
      </c>
      <c r="I67" s="12" t="s">
        <v>306</v>
      </c>
      <c r="J67" s="12" t="s">
        <v>18</v>
      </c>
      <c r="K67" s="11"/>
      <c r="L67" s="12"/>
      <c r="M67" s="12" t="s">
        <v>307</v>
      </c>
      <c r="N67" s="12" t="s">
        <v>308</v>
      </c>
      <c r="O67" s="12" t="s">
        <v>23</v>
      </c>
      <c r="P67" s="12" t="s">
        <v>35</v>
      </c>
      <c r="Q67" s="12" t="s">
        <v>25</v>
      </c>
      <c r="R67" s="12" t="s">
        <v>29</v>
      </c>
      <c r="S67" s="12" t="s">
        <v>309</v>
      </c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39">
        <v>0.29699074074074078</v>
      </c>
      <c r="AK67" s="2">
        <f t="shared" si="8"/>
        <v>-0.29699074074074078</v>
      </c>
      <c r="AL67" s="41"/>
      <c r="AM67" s="2">
        <f t="shared" si="9"/>
        <v>0</v>
      </c>
      <c r="AN67" s="40"/>
      <c r="AO67" s="40">
        <v>0.4893865740740741</v>
      </c>
      <c r="AP67" s="4">
        <f t="shared" si="10"/>
        <v>0.4893865740740741</v>
      </c>
      <c r="AQ67" s="43">
        <f t="shared" si="11"/>
        <v>0.19239583333333332</v>
      </c>
    </row>
    <row r="68" spans="1:43">
      <c r="A68" s="118">
        <v>66</v>
      </c>
      <c r="B68" s="114">
        <v>57</v>
      </c>
      <c r="C68" s="6" t="s">
        <v>493</v>
      </c>
      <c r="D68" s="7" t="s">
        <v>91</v>
      </c>
      <c r="E68" s="8" t="s">
        <v>92</v>
      </c>
      <c r="F68" s="9" t="s">
        <v>13</v>
      </c>
      <c r="G68" s="8" t="s">
        <v>14</v>
      </c>
      <c r="H68" s="8" t="s">
        <v>19</v>
      </c>
      <c r="I68" s="8" t="s">
        <v>19</v>
      </c>
      <c r="J68" s="8" t="s">
        <v>18</v>
      </c>
      <c r="K68" s="7"/>
      <c r="L68" s="8"/>
      <c r="M68" s="8" t="s">
        <v>93</v>
      </c>
      <c r="N68" s="8" t="s">
        <v>94</v>
      </c>
      <c r="O68" s="8" t="s">
        <v>23</v>
      </c>
      <c r="P68" s="8" t="s">
        <v>70</v>
      </c>
      <c r="Q68" s="8" t="s">
        <v>25</v>
      </c>
      <c r="R68" s="8" t="s">
        <v>26</v>
      </c>
      <c r="S68" s="8" t="s">
        <v>19</v>
      </c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39">
        <v>0.29699074074074078</v>
      </c>
      <c r="AK68" s="2">
        <f t="shared" si="8"/>
        <v>-0.29699074074074078</v>
      </c>
      <c r="AL68" s="41"/>
      <c r="AM68" s="2">
        <f t="shared" si="9"/>
        <v>0</v>
      </c>
      <c r="AN68" s="40"/>
      <c r="AO68" s="40">
        <v>0.49008101851851849</v>
      </c>
      <c r="AP68" s="4">
        <f t="shared" si="10"/>
        <v>0.49008101851851849</v>
      </c>
      <c r="AQ68" s="43">
        <f t="shared" si="11"/>
        <v>0.19309027777777771</v>
      </c>
    </row>
    <row r="69" spans="1:43">
      <c r="A69" s="118">
        <v>67</v>
      </c>
      <c r="B69" s="112">
        <v>41</v>
      </c>
      <c r="C69" s="22" t="s">
        <v>493</v>
      </c>
      <c r="D69" s="11" t="s">
        <v>79</v>
      </c>
      <c r="E69" s="12" t="s">
        <v>80</v>
      </c>
      <c r="F69" s="13" t="s">
        <v>13</v>
      </c>
      <c r="G69" s="12" t="s">
        <v>39</v>
      </c>
      <c r="H69" s="12" t="s">
        <v>81</v>
      </c>
      <c r="I69" s="12" t="s">
        <v>82</v>
      </c>
      <c r="J69" s="12" t="s">
        <v>18</v>
      </c>
      <c r="K69" s="11"/>
      <c r="L69" s="12"/>
      <c r="M69" s="12" t="s">
        <v>83</v>
      </c>
      <c r="N69" s="12" t="s">
        <v>84</v>
      </c>
      <c r="O69" s="12" t="s">
        <v>64</v>
      </c>
      <c r="P69" s="12" t="s">
        <v>35</v>
      </c>
      <c r="Q69" s="12" t="s">
        <v>25</v>
      </c>
      <c r="R69" s="12" t="s">
        <v>58</v>
      </c>
      <c r="S69" s="12" t="s">
        <v>19</v>
      </c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39">
        <v>0.29699074074074078</v>
      </c>
      <c r="AK69" s="2">
        <f t="shared" si="8"/>
        <v>-0.29699074074074078</v>
      </c>
      <c r="AL69" s="41"/>
      <c r="AM69" s="2">
        <f t="shared" si="9"/>
        <v>0</v>
      </c>
      <c r="AN69" s="40"/>
      <c r="AO69" s="40">
        <v>0.49123842592592593</v>
      </c>
      <c r="AP69" s="4">
        <f t="shared" si="10"/>
        <v>0.49123842592592593</v>
      </c>
      <c r="AQ69" s="43">
        <f t="shared" si="11"/>
        <v>0.19424768518518515</v>
      </c>
    </row>
    <row r="70" spans="1:43">
      <c r="A70" s="118">
        <v>68</v>
      </c>
      <c r="B70" s="113">
        <v>6</v>
      </c>
      <c r="C70" s="47" t="s">
        <v>493</v>
      </c>
      <c r="D70" s="50" t="s">
        <v>260</v>
      </c>
      <c r="E70" s="52" t="s">
        <v>261</v>
      </c>
      <c r="F70" s="54" t="s">
        <v>13</v>
      </c>
      <c r="G70" s="52" t="s">
        <v>14</v>
      </c>
      <c r="H70" s="52" t="s">
        <v>19</v>
      </c>
      <c r="I70" s="52" t="s">
        <v>19</v>
      </c>
      <c r="J70" s="52" t="s">
        <v>18</v>
      </c>
      <c r="K70" s="50"/>
      <c r="L70" s="52" t="s">
        <v>345</v>
      </c>
      <c r="M70" s="52" t="s">
        <v>262</v>
      </c>
      <c r="N70" s="52" t="s">
        <v>263</v>
      </c>
      <c r="O70" s="52" t="s">
        <v>64</v>
      </c>
      <c r="P70" s="52" t="s">
        <v>65</v>
      </c>
      <c r="Q70" s="52" t="s">
        <v>25</v>
      </c>
      <c r="R70" s="52" t="s">
        <v>26</v>
      </c>
      <c r="S70" s="52" t="s">
        <v>19</v>
      </c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39">
        <v>0.29699074074074078</v>
      </c>
      <c r="AK70" s="2">
        <f t="shared" si="8"/>
        <v>-0.29699074074074078</v>
      </c>
      <c r="AL70" s="41"/>
      <c r="AM70" s="2">
        <f t="shared" si="9"/>
        <v>0</v>
      </c>
      <c r="AN70" s="40"/>
      <c r="AO70" s="40">
        <v>0.49237268518518523</v>
      </c>
      <c r="AP70" s="4">
        <f t="shared" si="10"/>
        <v>0.49237268518518523</v>
      </c>
      <c r="AQ70" s="43">
        <f t="shared" si="11"/>
        <v>0.19538194444444446</v>
      </c>
    </row>
    <row r="71" spans="1:43">
      <c r="A71" s="118">
        <v>69</v>
      </c>
      <c r="B71" s="115">
        <v>27</v>
      </c>
      <c r="C71" s="49" t="s">
        <v>493</v>
      </c>
      <c r="D71" s="51" t="s">
        <v>160</v>
      </c>
      <c r="E71" s="53" t="s">
        <v>161</v>
      </c>
      <c r="F71" s="55" t="s">
        <v>13</v>
      </c>
      <c r="G71" s="53" t="s">
        <v>14</v>
      </c>
      <c r="H71" s="53" t="s">
        <v>162</v>
      </c>
      <c r="I71" s="53" t="s">
        <v>32</v>
      </c>
      <c r="J71" s="53" t="s">
        <v>18</v>
      </c>
      <c r="K71" s="51"/>
      <c r="L71" s="53"/>
      <c r="M71" s="53" t="s">
        <v>163</v>
      </c>
      <c r="N71" s="53" t="s">
        <v>19</v>
      </c>
      <c r="O71" s="53" t="s">
        <v>27</v>
      </c>
      <c r="P71" s="53" t="s">
        <v>35</v>
      </c>
      <c r="Q71" s="53" t="s">
        <v>28</v>
      </c>
      <c r="R71" s="53" t="s">
        <v>26</v>
      </c>
      <c r="S71" s="53" t="s">
        <v>19</v>
      </c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39">
        <v>0.29699074074074078</v>
      </c>
      <c r="AK71" s="2">
        <f t="shared" si="8"/>
        <v>-0.29699074074074078</v>
      </c>
      <c r="AL71" s="41"/>
      <c r="AM71" s="2">
        <f t="shared" si="9"/>
        <v>0</v>
      </c>
      <c r="AN71" s="40"/>
      <c r="AO71" s="40">
        <v>0.49496527777777777</v>
      </c>
      <c r="AP71" s="4">
        <f t="shared" si="10"/>
        <v>0.49496527777777777</v>
      </c>
      <c r="AQ71" s="43">
        <f t="shared" si="11"/>
        <v>0.19797453703703699</v>
      </c>
    </row>
    <row r="72" spans="1:43">
      <c r="A72" s="118">
        <v>70</v>
      </c>
      <c r="B72" s="115">
        <v>72</v>
      </c>
      <c r="C72" s="49" t="s">
        <v>493</v>
      </c>
      <c r="D72" s="51" t="s">
        <v>507</v>
      </c>
      <c r="E72" s="53" t="s">
        <v>481</v>
      </c>
      <c r="F72" s="55" t="s">
        <v>13</v>
      </c>
      <c r="G72" s="53" t="s">
        <v>14</v>
      </c>
      <c r="H72" s="53"/>
      <c r="I72" s="53"/>
      <c r="J72" s="53"/>
      <c r="K72" s="51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39"/>
      <c r="AK72" s="2"/>
      <c r="AL72" s="41"/>
      <c r="AM72" s="2"/>
      <c r="AN72" s="40"/>
      <c r="AO72" s="40"/>
      <c r="AP72" s="4"/>
      <c r="AQ72" s="43">
        <v>0.20076388888888888</v>
      </c>
    </row>
    <row r="73" spans="1:43">
      <c r="A73" s="118">
        <v>71</v>
      </c>
      <c r="B73" s="115">
        <v>74</v>
      </c>
      <c r="C73" s="49" t="s">
        <v>493</v>
      </c>
      <c r="D73" s="51" t="s">
        <v>297</v>
      </c>
      <c r="E73" s="53" t="s">
        <v>261</v>
      </c>
      <c r="F73" s="55" t="s">
        <v>13</v>
      </c>
      <c r="G73" s="53" t="s">
        <v>14</v>
      </c>
      <c r="H73" s="53" t="s">
        <v>162</v>
      </c>
      <c r="I73" s="53" t="s">
        <v>32</v>
      </c>
      <c r="J73" s="53" t="s">
        <v>18</v>
      </c>
      <c r="K73" s="51"/>
      <c r="L73" s="53"/>
      <c r="M73" s="53" t="s">
        <v>163</v>
      </c>
      <c r="N73" s="53" t="s">
        <v>19</v>
      </c>
      <c r="O73" s="53" t="s">
        <v>27</v>
      </c>
      <c r="P73" s="53" t="s">
        <v>35</v>
      </c>
      <c r="Q73" s="53" t="s">
        <v>28</v>
      </c>
      <c r="R73" s="53" t="s">
        <v>26</v>
      </c>
      <c r="S73" s="53" t="s">
        <v>19</v>
      </c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39">
        <v>0.29699074074074078</v>
      </c>
      <c r="AK73" s="2">
        <f t="shared" ref="AK73:AK74" si="12">AL73-AJ73</f>
        <v>-0.29699074074074078</v>
      </c>
      <c r="AL73" s="41"/>
      <c r="AM73" s="2">
        <f t="shared" ref="AM73:AM74" si="13">AN73-AL73</f>
        <v>0</v>
      </c>
      <c r="AN73" s="40"/>
      <c r="AO73" s="40">
        <v>0.49496527777777777</v>
      </c>
      <c r="AP73" s="4">
        <f t="shared" ref="AP73:AP74" si="14">AO73-AN73</f>
        <v>0.49496527777777777</v>
      </c>
      <c r="AQ73" s="43">
        <v>0.20954861111111112</v>
      </c>
    </row>
    <row r="74" spans="1:43">
      <c r="A74" s="118">
        <v>72</v>
      </c>
      <c r="B74" s="115">
        <v>71</v>
      </c>
      <c r="C74" s="49" t="s">
        <v>493</v>
      </c>
      <c r="D74" s="51" t="s">
        <v>291</v>
      </c>
      <c r="E74" s="53" t="s">
        <v>292</v>
      </c>
      <c r="F74" s="55" t="s">
        <v>13</v>
      </c>
      <c r="G74" s="53" t="s">
        <v>14</v>
      </c>
      <c r="H74" s="53" t="s">
        <v>162</v>
      </c>
      <c r="I74" s="53" t="s">
        <v>32</v>
      </c>
      <c r="J74" s="53" t="s">
        <v>18</v>
      </c>
      <c r="K74" s="51"/>
      <c r="L74" s="53"/>
      <c r="M74" s="53" t="s">
        <v>163</v>
      </c>
      <c r="N74" s="53" t="s">
        <v>19</v>
      </c>
      <c r="O74" s="53" t="s">
        <v>27</v>
      </c>
      <c r="P74" s="53" t="s">
        <v>35</v>
      </c>
      <c r="Q74" s="53" t="s">
        <v>28</v>
      </c>
      <c r="R74" s="53" t="s">
        <v>26</v>
      </c>
      <c r="S74" s="53" t="s">
        <v>19</v>
      </c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39">
        <v>0.29699074074074078</v>
      </c>
      <c r="AK74" s="2">
        <f t="shared" si="12"/>
        <v>-0.29699074074074078</v>
      </c>
      <c r="AL74" s="41"/>
      <c r="AM74" s="2">
        <f t="shared" si="13"/>
        <v>0</v>
      </c>
      <c r="AN74" s="40"/>
      <c r="AO74" s="40">
        <v>0.49496527777777777</v>
      </c>
      <c r="AP74" s="4">
        <f t="shared" si="14"/>
        <v>0.49496527777777777</v>
      </c>
      <c r="AQ74" s="43">
        <v>0.22604166666666667</v>
      </c>
    </row>
    <row r="76" spans="1:43">
      <c r="B76" s="46"/>
      <c r="C76" s="45"/>
      <c r="D76" s="45"/>
      <c r="E76" s="45"/>
    </row>
    <row r="77" spans="1:43">
      <c r="B77" s="45"/>
      <c r="C77" s="45"/>
      <c r="D77" s="45"/>
      <c r="E77" s="45"/>
    </row>
    <row r="78" spans="1:43">
      <c r="B78" s="45"/>
      <c r="C78" s="45"/>
      <c r="D78" s="45"/>
      <c r="E78" s="45"/>
    </row>
    <row r="79" spans="1:43">
      <c r="B79" s="45"/>
      <c r="C79" s="45"/>
      <c r="D79" s="45"/>
      <c r="E79" s="45"/>
    </row>
    <row r="81" spans="2:43">
      <c r="B81" s="45"/>
      <c r="C81" s="45"/>
      <c r="D81" s="45"/>
      <c r="E81" s="45"/>
    </row>
    <row r="82" spans="2:43">
      <c r="B82" s="45"/>
      <c r="C82" s="45"/>
      <c r="D82" s="45"/>
      <c r="E82" s="45"/>
    </row>
    <row r="83" spans="2:43">
      <c r="B83" s="45"/>
      <c r="C83" s="45"/>
      <c r="D83" s="45"/>
      <c r="E83" s="45"/>
    </row>
    <row r="87" spans="2:43" s="5" customFormat="1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 s="44"/>
    </row>
    <row r="88" spans="2:43" s="5" customFormat="1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 s="44"/>
    </row>
    <row r="89" spans="2:43" s="5" customFormat="1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 s="44"/>
    </row>
    <row r="90" spans="2:43" s="5" customFormat="1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 s="44"/>
    </row>
    <row r="91" spans="2:43" s="5" customFormat="1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 s="44"/>
    </row>
  </sheetData>
  <autoFilter ref="B1:AQ1">
    <sortState ref="B2:AQ90">
      <sortCondition ref="AQ1"/>
    </sortState>
  </autoFilter>
  <hyperlinks>
    <hyperlink ref="M63" r:id="rId1"/>
  </hyperlinks>
  <pageMargins left="0.7" right="0.7" top="0.75" bottom="0.75" header="0.3" footer="0.3"/>
  <pageSetup paperSize="9" scale="74" fitToHeight="0" orientation="portrait" horizontalDpi="360" verticalDpi="360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Q89"/>
  <sheetViews>
    <sheetView workbookViewId="0">
      <selection activeCell="B11" sqref="B11"/>
    </sheetView>
  </sheetViews>
  <sheetFormatPr baseColWidth="10" defaultRowHeight="18.75"/>
  <cols>
    <col min="1" max="2" width="17.85546875" bestFit="1" customWidth="1"/>
    <col min="4" max="4" width="22.28515625" bestFit="1" customWidth="1"/>
    <col min="5" max="5" width="15.7109375" bestFit="1" customWidth="1"/>
    <col min="6" max="7" width="11.5703125" customWidth="1"/>
    <col min="8" max="10" width="11.5703125" hidden="1" customWidth="1"/>
    <col min="11" max="11" width="17.140625" hidden="1" customWidth="1"/>
    <col min="12" max="12" width="11.5703125" hidden="1" customWidth="1"/>
    <col min="13" max="13" width="36.28515625" hidden="1" customWidth="1"/>
    <col min="14" max="18" width="11.5703125" hidden="1" customWidth="1"/>
    <col min="19" max="19" width="174.5703125" hidden="1" customWidth="1"/>
    <col min="20" max="34" width="11.5703125" hidden="1" customWidth="1"/>
    <col min="35" max="35" width="16.7109375" hidden="1" customWidth="1"/>
    <col min="36" max="36" width="25.28515625" hidden="1" customWidth="1"/>
    <col min="37" max="37" width="10.85546875" hidden="1" customWidth="1"/>
    <col min="38" max="38" width="26" hidden="1" customWidth="1"/>
    <col min="39" max="39" width="11.85546875" hidden="1" customWidth="1"/>
    <col min="40" max="40" width="33.7109375" hidden="1" customWidth="1"/>
    <col min="41" max="41" width="28.5703125" hidden="1" customWidth="1"/>
    <col min="42" max="42" width="11.85546875" hidden="1" customWidth="1"/>
    <col min="43" max="43" width="27.5703125" style="44" bestFit="1" customWidth="1"/>
  </cols>
  <sheetData>
    <row r="1" spans="1:43">
      <c r="B1" s="3" t="s">
        <v>495</v>
      </c>
      <c r="C1" s="3" t="s">
        <v>492</v>
      </c>
      <c r="D1" s="3" t="s">
        <v>0</v>
      </c>
      <c r="E1" s="3" t="s">
        <v>8</v>
      </c>
      <c r="F1" s="3" t="s">
        <v>1</v>
      </c>
      <c r="G1" s="3" t="s">
        <v>9</v>
      </c>
      <c r="H1" s="3" t="s">
        <v>10</v>
      </c>
      <c r="I1" s="3" t="s">
        <v>344</v>
      </c>
      <c r="J1" s="3" t="s">
        <v>347</v>
      </c>
      <c r="K1" s="3" t="s">
        <v>373</v>
      </c>
      <c r="L1" s="3" t="s">
        <v>348</v>
      </c>
      <c r="M1" s="3" t="s">
        <v>349</v>
      </c>
      <c r="N1" s="3" t="s">
        <v>350</v>
      </c>
      <c r="O1" s="3" t="s">
        <v>351</v>
      </c>
      <c r="P1" s="3" t="s">
        <v>352</v>
      </c>
      <c r="Q1" s="3" t="s">
        <v>353</v>
      </c>
      <c r="R1" s="3" t="s">
        <v>354</v>
      </c>
      <c r="S1" s="3" t="s">
        <v>355</v>
      </c>
      <c r="T1" s="3" t="s">
        <v>393</v>
      </c>
      <c r="U1" s="3" t="s">
        <v>394</v>
      </c>
      <c r="V1" s="3" t="s">
        <v>395</v>
      </c>
      <c r="W1" s="3" t="s">
        <v>396</v>
      </c>
      <c r="X1" s="3" t="s">
        <v>397</v>
      </c>
      <c r="Y1" s="3" t="s">
        <v>398</v>
      </c>
      <c r="Z1" s="3" t="s">
        <v>399</v>
      </c>
      <c r="AA1" s="3" t="s">
        <v>400</v>
      </c>
      <c r="AB1" s="3" t="s">
        <v>401</v>
      </c>
      <c r="AC1" s="3" t="s">
        <v>402</v>
      </c>
      <c r="AD1" s="3" t="s">
        <v>403</v>
      </c>
      <c r="AE1" s="3" t="s">
        <v>404</v>
      </c>
      <c r="AF1" s="3" t="s">
        <v>405</v>
      </c>
      <c r="AG1" s="3" t="s">
        <v>406</v>
      </c>
      <c r="AH1" s="3" t="s">
        <v>407</v>
      </c>
      <c r="AI1" s="3" t="s">
        <v>408</v>
      </c>
      <c r="AJ1" s="1" t="s">
        <v>3</v>
      </c>
      <c r="AK1" s="1" t="s">
        <v>496</v>
      </c>
      <c r="AL1" s="1" t="s">
        <v>4</v>
      </c>
      <c r="AM1" s="1" t="s">
        <v>497</v>
      </c>
      <c r="AN1" s="1" t="s">
        <v>5</v>
      </c>
      <c r="AO1" s="1" t="s">
        <v>6</v>
      </c>
      <c r="AP1" s="1" t="s">
        <v>2</v>
      </c>
      <c r="AQ1" s="42" t="s">
        <v>7</v>
      </c>
    </row>
    <row r="2" spans="1:43" s="5" customFormat="1">
      <c r="A2" s="119" t="s">
        <v>536</v>
      </c>
      <c r="B2" s="103" t="s">
        <v>517</v>
      </c>
      <c r="C2" s="103" t="s">
        <v>512</v>
      </c>
      <c r="D2" s="104" t="s">
        <v>518</v>
      </c>
      <c r="E2" s="16"/>
      <c r="F2" s="17"/>
      <c r="G2" s="16"/>
      <c r="H2" s="16" t="s">
        <v>19</v>
      </c>
      <c r="I2" s="16" t="s">
        <v>19</v>
      </c>
      <c r="J2" s="16" t="s">
        <v>356</v>
      </c>
      <c r="K2" s="15" t="s">
        <v>374</v>
      </c>
      <c r="L2" s="16"/>
      <c r="M2" s="16" t="s">
        <v>357</v>
      </c>
      <c r="N2" s="16" t="s">
        <v>358</v>
      </c>
      <c r="O2" s="16" t="s">
        <v>23</v>
      </c>
      <c r="P2" s="16" t="s">
        <v>359</v>
      </c>
      <c r="Q2" s="16" t="s">
        <v>25</v>
      </c>
      <c r="R2" s="16" t="s">
        <v>26</v>
      </c>
      <c r="S2" s="16" t="s">
        <v>19</v>
      </c>
      <c r="T2" s="16" t="s">
        <v>14</v>
      </c>
      <c r="U2" s="16" t="s">
        <v>292</v>
      </c>
      <c r="V2" s="16" t="s">
        <v>378</v>
      </c>
      <c r="W2" s="16" t="s">
        <v>38</v>
      </c>
      <c r="X2" s="16" t="s">
        <v>61</v>
      </c>
      <c r="Y2" s="16" t="s">
        <v>19</v>
      </c>
      <c r="Z2" s="16" t="s">
        <v>19</v>
      </c>
      <c r="AA2" s="16" t="s">
        <v>26</v>
      </c>
      <c r="AB2" s="16" t="s">
        <v>14</v>
      </c>
      <c r="AC2" s="16" t="s">
        <v>379</v>
      </c>
      <c r="AD2" s="16" t="s">
        <v>380</v>
      </c>
      <c r="AE2" s="16" t="s">
        <v>38</v>
      </c>
      <c r="AF2" s="16" t="s">
        <v>61</v>
      </c>
      <c r="AG2" s="16" t="s">
        <v>19</v>
      </c>
      <c r="AH2" s="16" t="s">
        <v>19</v>
      </c>
      <c r="AI2" s="16" t="s">
        <v>26</v>
      </c>
      <c r="AJ2" s="39">
        <v>0.29699074074074078</v>
      </c>
      <c r="AK2" s="2">
        <f t="shared" ref="AK2:AK8" si="0">AL2-AJ2</f>
        <v>-0.29699074074074078</v>
      </c>
      <c r="AL2" s="41"/>
      <c r="AM2" s="2">
        <f t="shared" ref="AM2:AM8" si="1">AN2-AL2</f>
        <v>0</v>
      </c>
      <c r="AN2" s="40"/>
      <c r="AO2" s="40"/>
      <c r="AP2" s="4">
        <f t="shared" ref="AP2:AP8" si="2">AO2-AN2</f>
        <v>0</v>
      </c>
      <c r="AQ2" s="43"/>
    </row>
    <row r="3" spans="1:43" s="5" customFormat="1">
      <c r="A3" s="118">
        <v>1</v>
      </c>
      <c r="B3" s="18">
        <v>176</v>
      </c>
      <c r="C3" s="18" t="s">
        <v>493</v>
      </c>
      <c r="D3" s="19" t="s">
        <v>519</v>
      </c>
      <c r="E3" s="20" t="s">
        <v>522</v>
      </c>
      <c r="F3" s="21"/>
      <c r="G3" s="20" t="s">
        <v>14</v>
      </c>
      <c r="H3" s="20"/>
      <c r="I3" s="20"/>
      <c r="J3" s="20" t="s">
        <v>356</v>
      </c>
      <c r="K3" s="19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39">
        <v>0.29699074074074078</v>
      </c>
      <c r="AK3" s="2">
        <f t="shared" si="0"/>
        <v>-0.29699074074074078</v>
      </c>
      <c r="AL3" s="41"/>
      <c r="AM3" s="2">
        <f t="shared" si="1"/>
        <v>0</v>
      </c>
      <c r="AN3" s="40"/>
      <c r="AO3" s="40">
        <v>0.42166666666666663</v>
      </c>
      <c r="AP3" s="4">
        <f t="shared" si="2"/>
        <v>0.42166666666666663</v>
      </c>
      <c r="AQ3" s="43">
        <v>0.12467592592592593</v>
      </c>
    </row>
    <row r="4" spans="1:43" s="5" customFormat="1">
      <c r="A4" s="118">
        <v>2</v>
      </c>
      <c r="B4" s="14">
        <v>192</v>
      </c>
      <c r="C4" s="14" t="s">
        <v>493</v>
      </c>
      <c r="D4" s="15" t="s">
        <v>365</v>
      </c>
      <c r="E4" s="16" t="s">
        <v>523</v>
      </c>
      <c r="F4" s="17" t="s">
        <v>38</v>
      </c>
      <c r="G4" s="16" t="s">
        <v>509</v>
      </c>
      <c r="H4" s="16" t="s">
        <v>366</v>
      </c>
      <c r="I4" s="16" t="s">
        <v>301</v>
      </c>
      <c r="J4" s="16" t="s">
        <v>356</v>
      </c>
      <c r="K4" s="15" t="s">
        <v>376</v>
      </c>
      <c r="L4" s="16" t="s">
        <v>345</v>
      </c>
      <c r="M4" s="16" t="s">
        <v>367</v>
      </c>
      <c r="N4" s="16" t="s">
        <v>368</v>
      </c>
      <c r="O4" s="16" t="s">
        <v>23</v>
      </c>
      <c r="P4" s="16" t="s">
        <v>35</v>
      </c>
      <c r="Q4" s="16" t="s">
        <v>25</v>
      </c>
      <c r="R4" s="16" t="s">
        <v>26</v>
      </c>
      <c r="S4" s="16" t="s">
        <v>369</v>
      </c>
      <c r="T4" s="16" t="s">
        <v>14</v>
      </c>
      <c r="U4" s="16" t="s">
        <v>383</v>
      </c>
      <c r="V4" s="16" t="s">
        <v>384</v>
      </c>
      <c r="W4" s="16" t="s">
        <v>38</v>
      </c>
      <c r="X4" s="16" t="s">
        <v>17</v>
      </c>
      <c r="Y4" s="16" t="s">
        <v>385</v>
      </c>
      <c r="Z4" s="16" t="s">
        <v>386</v>
      </c>
      <c r="AA4" s="16" t="s">
        <v>26</v>
      </c>
      <c r="AB4" s="16" t="s">
        <v>14</v>
      </c>
      <c r="AC4" s="16" t="s">
        <v>387</v>
      </c>
      <c r="AD4" s="16" t="s">
        <v>388</v>
      </c>
      <c r="AE4" s="16" t="s">
        <v>38</v>
      </c>
      <c r="AF4" s="16" t="s">
        <v>17</v>
      </c>
      <c r="AG4" s="16" t="s">
        <v>389</v>
      </c>
      <c r="AH4" s="16" t="s">
        <v>301</v>
      </c>
      <c r="AI4" s="16" t="s">
        <v>26</v>
      </c>
      <c r="AJ4" s="39">
        <v>0.29699074074074078</v>
      </c>
      <c r="AK4" s="2">
        <f t="shared" si="0"/>
        <v>-0.29699074074074078</v>
      </c>
      <c r="AL4" s="41"/>
      <c r="AM4" s="2">
        <f t="shared" si="1"/>
        <v>0</v>
      </c>
      <c r="AN4" s="40"/>
      <c r="AO4" s="40">
        <v>0.42682870370370374</v>
      </c>
      <c r="AP4" s="4">
        <f t="shared" si="2"/>
        <v>0.42682870370370374</v>
      </c>
      <c r="AQ4" s="43">
        <f t="shared" ref="AQ4:AQ8" si="3">AO4-AJ4</f>
        <v>0.12983796296296296</v>
      </c>
    </row>
    <row r="5" spans="1:43" s="5" customFormat="1">
      <c r="A5" s="118">
        <v>3</v>
      </c>
      <c r="B5" s="18">
        <v>195</v>
      </c>
      <c r="C5" s="18" t="s">
        <v>493</v>
      </c>
      <c r="D5" s="19" t="s">
        <v>360</v>
      </c>
      <c r="E5" s="20" t="s">
        <v>524</v>
      </c>
      <c r="F5" s="21" t="s">
        <v>130</v>
      </c>
      <c r="G5" s="20" t="s">
        <v>14</v>
      </c>
      <c r="H5" s="20" t="s">
        <v>361</v>
      </c>
      <c r="I5" s="20" t="s">
        <v>16</v>
      </c>
      <c r="J5" s="20" t="s">
        <v>356</v>
      </c>
      <c r="K5" s="19" t="s">
        <v>375</v>
      </c>
      <c r="L5" s="20"/>
      <c r="M5" s="20" t="s">
        <v>362</v>
      </c>
      <c r="N5" s="20" t="s">
        <v>363</v>
      </c>
      <c r="O5" s="20" t="s">
        <v>23</v>
      </c>
      <c r="P5" s="20" t="s">
        <v>364</v>
      </c>
      <c r="Q5" s="20" t="s">
        <v>25</v>
      </c>
      <c r="R5" s="20" t="s">
        <v>29</v>
      </c>
      <c r="S5" s="20" t="s">
        <v>19</v>
      </c>
      <c r="T5" s="20" t="s">
        <v>14</v>
      </c>
      <c r="U5" s="20" t="s">
        <v>360</v>
      </c>
      <c r="V5" s="20" t="s">
        <v>381</v>
      </c>
      <c r="W5" s="20" t="s">
        <v>13</v>
      </c>
      <c r="X5" s="20" t="s">
        <v>17</v>
      </c>
      <c r="Y5" s="20" t="s">
        <v>382</v>
      </c>
      <c r="Z5" s="20" t="s">
        <v>16</v>
      </c>
      <c r="AA5" s="20" t="s">
        <v>139</v>
      </c>
      <c r="AB5" s="20" t="s">
        <v>14</v>
      </c>
      <c r="AC5" s="20" t="s">
        <v>409</v>
      </c>
      <c r="AD5" s="20" t="s">
        <v>409</v>
      </c>
      <c r="AE5" s="20" t="s">
        <v>409</v>
      </c>
      <c r="AF5" s="20" t="s">
        <v>409</v>
      </c>
      <c r="AG5" s="20" t="s">
        <v>409</v>
      </c>
      <c r="AH5" s="20" t="s">
        <v>409</v>
      </c>
      <c r="AI5" s="20" t="s">
        <v>409</v>
      </c>
      <c r="AJ5" s="39">
        <v>0.29699074074074078</v>
      </c>
      <c r="AK5" s="2">
        <f t="shared" si="0"/>
        <v>-0.29699074074074078</v>
      </c>
      <c r="AL5" s="41"/>
      <c r="AM5" s="2">
        <f t="shared" si="1"/>
        <v>0</v>
      </c>
      <c r="AN5" s="40"/>
      <c r="AO5" s="40">
        <v>0.42726851851851855</v>
      </c>
      <c r="AP5" s="4">
        <f t="shared" si="2"/>
        <v>0.42726851851851855</v>
      </c>
      <c r="AQ5" s="43">
        <f t="shared" si="3"/>
        <v>0.13027777777777777</v>
      </c>
    </row>
    <row r="6" spans="1:43" s="5" customFormat="1">
      <c r="A6" s="118">
        <v>4</v>
      </c>
      <c r="B6" s="58">
        <v>198</v>
      </c>
      <c r="C6" s="58" t="s">
        <v>493</v>
      </c>
      <c r="D6" s="60" t="s">
        <v>370</v>
      </c>
      <c r="E6" s="62" t="s">
        <v>525</v>
      </c>
      <c r="F6" s="64" t="s">
        <v>13</v>
      </c>
      <c r="G6" s="62" t="s">
        <v>14</v>
      </c>
      <c r="H6" s="62" t="s">
        <v>19</v>
      </c>
      <c r="I6" s="62" t="s">
        <v>19</v>
      </c>
      <c r="J6" s="62" t="s">
        <v>356</v>
      </c>
      <c r="K6" s="60" t="s">
        <v>377</v>
      </c>
      <c r="L6" s="62"/>
      <c r="M6" s="62" t="s">
        <v>371</v>
      </c>
      <c r="N6" s="62" t="s">
        <v>372</v>
      </c>
      <c r="O6" s="62" t="s">
        <v>23</v>
      </c>
      <c r="P6" s="62" t="s">
        <v>359</v>
      </c>
      <c r="Q6" s="62" t="s">
        <v>25</v>
      </c>
      <c r="R6" s="62" t="s">
        <v>26</v>
      </c>
      <c r="S6" s="62" t="s">
        <v>19</v>
      </c>
      <c r="T6" s="62" t="s">
        <v>14</v>
      </c>
      <c r="U6" s="62" t="s">
        <v>246</v>
      </c>
      <c r="V6" s="62" t="s">
        <v>390</v>
      </c>
      <c r="W6" s="62" t="s">
        <v>38</v>
      </c>
      <c r="X6" s="62" t="s">
        <v>61</v>
      </c>
      <c r="Y6" s="62" t="s">
        <v>19</v>
      </c>
      <c r="Z6" s="62" t="s">
        <v>19</v>
      </c>
      <c r="AA6" s="62" t="s">
        <v>26</v>
      </c>
      <c r="AB6" s="62" t="s">
        <v>14</v>
      </c>
      <c r="AC6" s="62" t="s">
        <v>391</v>
      </c>
      <c r="AD6" s="62" t="s">
        <v>392</v>
      </c>
      <c r="AE6" s="62" t="s">
        <v>38</v>
      </c>
      <c r="AF6" s="62" t="s">
        <v>61</v>
      </c>
      <c r="AG6" s="62" t="s">
        <v>19</v>
      </c>
      <c r="AH6" s="62" t="s">
        <v>19</v>
      </c>
      <c r="AI6" s="62" t="s">
        <v>26</v>
      </c>
      <c r="AJ6" s="39">
        <v>0.29699074074074078</v>
      </c>
      <c r="AK6" s="2">
        <f t="shared" si="0"/>
        <v>-0.29699074074074078</v>
      </c>
      <c r="AL6" s="41"/>
      <c r="AM6" s="2">
        <f t="shared" si="1"/>
        <v>0</v>
      </c>
      <c r="AN6" s="40"/>
      <c r="AO6" s="40">
        <v>0.43162037037037032</v>
      </c>
      <c r="AP6" s="4">
        <f t="shared" si="2"/>
        <v>0.43162037037037032</v>
      </c>
      <c r="AQ6" s="43">
        <f t="shared" si="3"/>
        <v>0.13462962962962954</v>
      </c>
    </row>
    <row r="7" spans="1:43" s="5" customFormat="1">
      <c r="A7" s="118">
        <v>5</v>
      </c>
      <c r="B7" s="57">
        <v>1000</v>
      </c>
      <c r="C7" s="57" t="s">
        <v>493</v>
      </c>
      <c r="D7" s="59" t="s">
        <v>410</v>
      </c>
      <c r="E7" s="61" t="s">
        <v>526</v>
      </c>
      <c r="F7" s="63" t="s">
        <v>13</v>
      </c>
      <c r="G7" s="61" t="s">
        <v>509</v>
      </c>
      <c r="H7" s="61" t="s">
        <v>19</v>
      </c>
      <c r="I7" s="61" t="s">
        <v>19</v>
      </c>
      <c r="J7" s="61" t="s">
        <v>356</v>
      </c>
      <c r="K7" s="59" t="s">
        <v>416</v>
      </c>
      <c r="L7" s="61"/>
      <c r="M7" s="61" t="s">
        <v>411</v>
      </c>
      <c r="N7" s="61" t="s">
        <v>412</v>
      </c>
      <c r="O7" s="61" t="s">
        <v>23</v>
      </c>
      <c r="P7" s="61" t="s">
        <v>413</v>
      </c>
      <c r="Q7" s="61" t="s">
        <v>25</v>
      </c>
      <c r="R7" s="61" t="s">
        <v>26</v>
      </c>
      <c r="S7" s="61" t="s">
        <v>19</v>
      </c>
      <c r="T7" s="61" t="s">
        <v>39</v>
      </c>
      <c r="U7" s="61" t="s">
        <v>415</v>
      </c>
      <c r="V7" s="61" t="s">
        <v>414</v>
      </c>
      <c r="W7" s="61" t="s">
        <v>13</v>
      </c>
      <c r="X7" s="61" t="s">
        <v>61</v>
      </c>
      <c r="Y7" s="61"/>
      <c r="Z7" s="61"/>
      <c r="AA7" s="61" t="s">
        <v>26</v>
      </c>
      <c r="AB7" s="61"/>
      <c r="AC7" s="61"/>
      <c r="AD7" s="61"/>
      <c r="AE7" s="61"/>
      <c r="AF7" s="61"/>
      <c r="AG7" s="61"/>
      <c r="AH7" s="61"/>
      <c r="AI7" s="61"/>
      <c r="AJ7" s="39">
        <v>0.29699074074074078</v>
      </c>
      <c r="AK7" s="2">
        <f t="shared" si="0"/>
        <v>-0.29699074074074078</v>
      </c>
      <c r="AL7" s="41"/>
      <c r="AM7" s="2">
        <f t="shared" si="1"/>
        <v>0</v>
      </c>
      <c r="AN7" s="40"/>
      <c r="AO7" s="40">
        <v>0.45133101851851848</v>
      </c>
      <c r="AP7" s="4">
        <f t="shared" si="2"/>
        <v>0.45133101851851848</v>
      </c>
      <c r="AQ7" s="43">
        <f t="shared" si="3"/>
        <v>0.1543402777777777</v>
      </c>
    </row>
    <row r="8" spans="1:43" s="5" customFormat="1">
      <c r="A8" s="118">
        <v>6</v>
      </c>
      <c r="B8" s="14">
        <v>100</v>
      </c>
      <c r="C8" s="14" t="s">
        <v>493</v>
      </c>
      <c r="D8" s="15" t="s">
        <v>508</v>
      </c>
      <c r="E8" s="16" t="s">
        <v>527</v>
      </c>
      <c r="F8" s="17" t="s">
        <v>13</v>
      </c>
      <c r="G8" s="16" t="s">
        <v>39</v>
      </c>
      <c r="H8" s="16"/>
      <c r="I8" s="16"/>
      <c r="J8" s="16" t="s">
        <v>356</v>
      </c>
      <c r="K8" s="15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39">
        <v>0.29699074074074078</v>
      </c>
      <c r="AK8" s="2">
        <f t="shared" si="0"/>
        <v>-0.29699074074074078</v>
      </c>
      <c r="AL8" s="41"/>
      <c r="AM8" s="2">
        <f t="shared" si="1"/>
        <v>0</v>
      </c>
      <c r="AN8" s="40"/>
      <c r="AO8" s="40">
        <v>0.4649652777777778</v>
      </c>
      <c r="AP8" s="4">
        <f t="shared" si="2"/>
        <v>0.4649652777777778</v>
      </c>
      <c r="AQ8" s="43">
        <f t="shared" si="3"/>
        <v>0.16797453703703702</v>
      </c>
    </row>
    <row r="9" spans="1:43">
      <c r="A9" s="45"/>
    </row>
    <row r="10" spans="1:43">
      <c r="A10" s="45"/>
    </row>
    <row r="11" spans="1:43">
      <c r="A11" s="45"/>
    </row>
    <row r="13" spans="1:43">
      <c r="A13" s="45"/>
    </row>
    <row r="14" spans="1:43">
      <c r="A14" s="45"/>
    </row>
    <row r="15" spans="1:43">
      <c r="A15" s="45"/>
    </row>
    <row r="82" spans="1:1">
      <c r="A82" s="46"/>
    </row>
    <row r="83" spans="1:1">
      <c r="A83" s="45"/>
    </row>
    <row r="84" spans="1:1">
      <c r="A84" s="45"/>
    </row>
    <row r="85" spans="1:1">
      <c r="A85" s="45"/>
    </row>
    <row r="87" spans="1:1">
      <c r="A87" s="45"/>
    </row>
    <row r="88" spans="1:1">
      <c r="A88" s="45"/>
    </row>
    <row r="89" spans="1:1">
      <c r="A89" s="45"/>
    </row>
  </sheetData>
  <autoFilter ref="B1:AQ1">
    <sortState ref="B2:AQ8">
      <sortCondition ref="AQ1"/>
    </sortState>
  </autoFilter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Q89"/>
  <sheetViews>
    <sheetView topLeftCell="A9" workbookViewId="0">
      <selection activeCell="D27" sqref="D27"/>
    </sheetView>
  </sheetViews>
  <sheetFormatPr baseColWidth="10" defaultRowHeight="18.75"/>
  <cols>
    <col min="1" max="2" width="17.85546875" bestFit="1" customWidth="1"/>
    <col min="4" max="4" width="22.28515625" bestFit="1" customWidth="1"/>
    <col min="5" max="5" width="15.7109375" bestFit="1" customWidth="1"/>
    <col min="6" max="7" width="11.5703125" customWidth="1"/>
    <col min="8" max="10" width="11.5703125" hidden="1" customWidth="1"/>
    <col min="11" max="11" width="17.140625" hidden="1" customWidth="1"/>
    <col min="12" max="12" width="11.5703125" hidden="1" customWidth="1"/>
    <col min="13" max="13" width="36.28515625" hidden="1" customWidth="1"/>
    <col min="14" max="18" width="11.5703125" hidden="1" customWidth="1"/>
    <col min="19" max="19" width="174.5703125" hidden="1" customWidth="1"/>
    <col min="20" max="34" width="11.5703125" hidden="1" customWidth="1"/>
    <col min="35" max="35" width="16.7109375" hidden="1" customWidth="1"/>
    <col min="36" max="36" width="25.28515625" hidden="1" customWidth="1"/>
    <col min="37" max="37" width="10.85546875" hidden="1" customWidth="1"/>
    <col min="38" max="38" width="26" hidden="1" customWidth="1"/>
    <col min="39" max="39" width="11.85546875" hidden="1" customWidth="1"/>
    <col min="40" max="40" width="33.7109375" hidden="1" customWidth="1"/>
    <col min="41" max="41" width="28.5703125" hidden="1" customWidth="1"/>
    <col min="42" max="42" width="11.85546875" hidden="1" customWidth="1"/>
    <col min="43" max="43" width="27.5703125" style="44" bestFit="1" customWidth="1"/>
  </cols>
  <sheetData>
    <row r="1" spans="1:43">
      <c r="B1" s="3" t="s">
        <v>495</v>
      </c>
      <c r="C1" s="3" t="s">
        <v>492</v>
      </c>
      <c r="D1" s="3" t="s">
        <v>0</v>
      </c>
      <c r="E1" s="3" t="s">
        <v>8</v>
      </c>
      <c r="F1" s="3" t="s">
        <v>1</v>
      </c>
      <c r="G1" s="3" t="s">
        <v>9</v>
      </c>
      <c r="H1" s="3" t="s">
        <v>10</v>
      </c>
      <c r="I1" s="3" t="s">
        <v>344</v>
      </c>
      <c r="J1" s="3" t="s">
        <v>347</v>
      </c>
      <c r="K1" s="3" t="s">
        <v>373</v>
      </c>
      <c r="L1" s="3" t="s">
        <v>348</v>
      </c>
      <c r="M1" s="3" t="s">
        <v>349</v>
      </c>
      <c r="N1" s="3" t="s">
        <v>350</v>
      </c>
      <c r="O1" s="3" t="s">
        <v>351</v>
      </c>
      <c r="P1" s="3" t="s">
        <v>352</v>
      </c>
      <c r="Q1" s="3" t="s">
        <v>353</v>
      </c>
      <c r="R1" s="3" t="s">
        <v>354</v>
      </c>
      <c r="S1" s="3" t="s">
        <v>355</v>
      </c>
      <c r="T1" s="3" t="s">
        <v>393</v>
      </c>
      <c r="U1" s="3" t="s">
        <v>394</v>
      </c>
      <c r="V1" s="3" t="s">
        <v>395</v>
      </c>
      <c r="W1" s="3" t="s">
        <v>396</v>
      </c>
      <c r="X1" s="3" t="s">
        <v>397</v>
      </c>
      <c r="Y1" s="3" t="s">
        <v>398</v>
      </c>
      <c r="Z1" s="3" t="s">
        <v>399</v>
      </c>
      <c r="AA1" s="3" t="s">
        <v>400</v>
      </c>
      <c r="AB1" s="3" t="s">
        <v>401</v>
      </c>
      <c r="AC1" s="3" t="s">
        <v>402</v>
      </c>
      <c r="AD1" s="3" t="s">
        <v>403</v>
      </c>
      <c r="AE1" s="3" t="s">
        <v>404</v>
      </c>
      <c r="AF1" s="3" t="s">
        <v>405</v>
      </c>
      <c r="AG1" s="3" t="s">
        <v>406</v>
      </c>
      <c r="AH1" s="3" t="s">
        <v>407</v>
      </c>
      <c r="AI1" s="3" t="s">
        <v>408</v>
      </c>
      <c r="AJ1" s="1" t="s">
        <v>3</v>
      </c>
      <c r="AK1" s="1" t="s">
        <v>496</v>
      </c>
      <c r="AL1" s="1" t="s">
        <v>4</v>
      </c>
      <c r="AM1" s="1" t="s">
        <v>497</v>
      </c>
      <c r="AN1" s="1" t="s">
        <v>5</v>
      </c>
      <c r="AO1" s="1" t="s">
        <v>6</v>
      </c>
      <c r="AP1" s="1" t="s">
        <v>2</v>
      </c>
      <c r="AQ1" s="42" t="s">
        <v>7</v>
      </c>
    </row>
    <row r="2" spans="1:43" s="5" customFormat="1">
      <c r="A2" s="119" t="s">
        <v>536</v>
      </c>
      <c r="B2" s="105" t="s">
        <v>513</v>
      </c>
      <c r="C2" s="105" t="s">
        <v>515</v>
      </c>
      <c r="D2" s="106" t="s">
        <v>516</v>
      </c>
      <c r="E2" s="69"/>
      <c r="F2" s="71"/>
      <c r="G2" s="69"/>
      <c r="H2" s="69" t="s">
        <v>430</v>
      </c>
      <c r="I2" s="69" t="s">
        <v>19</v>
      </c>
      <c r="J2" s="69" t="s">
        <v>18</v>
      </c>
      <c r="K2" s="67"/>
      <c r="L2" s="69"/>
      <c r="M2" s="69" t="s">
        <v>431</v>
      </c>
      <c r="N2" s="69" t="s">
        <v>19</v>
      </c>
      <c r="O2" s="69" t="s">
        <v>23</v>
      </c>
      <c r="P2" s="69" t="s">
        <v>35</v>
      </c>
      <c r="Q2" s="69" t="s">
        <v>25</v>
      </c>
      <c r="R2" s="69" t="s">
        <v>58</v>
      </c>
      <c r="S2" s="69" t="s">
        <v>19</v>
      </c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39">
        <v>0.29699074074074078</v>
      </c>
      <c r="AK2" s="2">
        <f t="shared" ref="AK2:AK22" si="0">AL2-AJ2</f>
        <v>-0.29699074074074078</v>
      </c>
      <c r="AL2" s="41"/>
      <c r="AM2" s="2">
        <f t="shared" ref="AM2:AM22" si="1">AN2-AL2</f>
        <v>0</v>
      </c>
      <c r="AN2" s="40"/>
      <c r="AO2" s="40"/>
      <c r="AP2" s="4">
        <f t="shared" ref="AP2:AP22" si="2">AO2-AN2</f>
        <v>0</v>
      </c>
      <c r="AQ2" s="43"/>
    </row>
    <row r="3" spans="1:43">
      <c r="A3" s="118">
        <v>1</v>
      </c>
      <c r="B3" s="74">
        <v>199</v>
      </c>
      <c r="C3" s="74" t="s">
        <v>494</v>
      </c>
      <c r="D3" s="76" t="s">
        <v>529</v>
      </c>
      <c r="E3" s="78" t="s">
        <v>466</v>
      </c>
      <c r="F3" s="80" t="s">
        <v>38</v>
      </c>
      <c r="G3" s="78" t="s">
        <v>14</v>
      </c>
      <c r="H3" s="78" t="s">
        <v>19</v>
      </c>
      <c r="I3" s="78" t="s">
        <v>19</v>
      </c>
      <c r="J3" s="78" t="s">
        <v>356</v>
      </c>
      <c r="K3" s="76" t="s">
        <v>488</v>
      </c>
      <c r="L3" s="78"/>
      <c r="M3" s="78" t="s">
        <v>467</v>
      </c>
      <c r="N3" s="78" t="s">
        <v>468</v>
      </c>
      <c r="O3" s="78" t="s">
        <v>23</v>
      </c>
      <c r="P3" s="78" t="s">
        <v>359</v>
      </c>
      <c r="Q3" s="78" t="s">
        <v>25</v>
      </c>
      <c r="R3" s="78" t="s">
        <v>26</v>
      </c>
      <c r="S3" s="78" t="s">
        <v>469</v>
      </c>
      <c r="T3" s="78" t="s">
        <v>14</v>
      </c>
      <c r="U3" s="78" t="s">
        <v>470</v>
      </c>
      <c r="V3" s="78" t="s">
        <v>471</v>
      </c>
      <c r="W3" s="78" t="s">
        <v>38</v>
      </c>
      <c r="X3" s="78" t="s">
        <v>61</v>
      </c>
      <c r="Y3" s="78" t="s">
        <v>19</v>
      </c>
      <c r="Z3" s="78" t="s">
        <v>19</v>
      </c>
      <c r="AA3" s="78" t="s">
        <v>26</v>
      </c>
      <c r="AB3" s="78" t="s">
        <v>14</v>
      </c>
      <c r="AC3" s="78" t="s">
        <v>409</v>
      </c>
      <c r="AD3" s="78" t="s">
        <v>409</v>
      </c>
      <c r="AE3" s="78" t="s">
        <v>409</v>
      </c>
      <c r="AF3" s="78" t="s">
        <v>409</v>
      </c>
      <c r="AG3" s="78" t="s">
        <v>409</v>
      </c>
      <c r="AH3" s="78" t="s">
        <v>409</v>
      </c>
      <c r="AI3" s="78" t="s">
        <v>26</v>
      </c>
      <c r="AJ3" s="39">
        <v>0.29699074074074078</v>
      </c>
      <c r="AK3" s="2">
        <f t="shared" si="0"/>
        <v>-0.29699074074074078</v>
      </c>
      <c r="AL3" s="41"/>
      <c r="AM3" s="2">
        <f t="shared" si="1"/>
        <v>0</v>
      </c>
      <c r="AN3" s="40"/>
      <c r="AO3" s="40">
        <v>0.41835648148148147</v>
      </c>
      <c r="AP3" s="4"/>
      <c r="AQ3" s="43">
        <f t="shared" ref="AQ3" si="3">AO3-AJ3</f>
        <v>0.12136574074074069</v>
      </c>
    </row>
    <row r="4" spans="1:43">
      <c r="A4" s="118">
        <v>2</v>
      </c>
      <c r="B4" s="107">
        <v>130</v>
      </c>
      <c r="C4" s="107" t="s">
        <v>494</v>
      </c>
      <c r="D4" s="108" t="s">
        <v>528</v>
      </c>
      <c r="E4" s="109" t="s">
        <v>520</v>
      </c>
      <c r="F4" s="110" t="s">
        <v>38</v>
      </c>
      <c r="G4" s="109" t="s">
        <v>14</v>
      </c>
      <c r="H4" s="109"/>
      <c r="I4" s="109"/>
      <c r="J4" s="109"/>
      <c r="K4" s="108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39"/>
      <c r="AK4" s="2"/>
      <c r="AL4" s="41"/>
      <c r="AM4" s="2"/>
      <c r="AN4" s="40"/>
      <c r="AO4" s="40"/>
      <c r="AP4" s="4"/>
      <c r="AQ4" s="43">
        <v>0.12222222222222223</v>
      </c>
    </row>
    <row r="5" spans="1:43" s="5" customFormat="1">
      <c r="A5" s="118">
        <v>3</v>
      </c>
      <c r="B5" s="27">
        <v>81</v>
      </c>
      <c r="C5" s="27" t="s">
        <v>494</v>
      </c>
      <c r="D5" s="28" t="s">
        <v>451</v>
      </c>
      <c r="E5" s="29" t="s">
        <v>452</v>
      </c>
      <c r="F5" s="30" t="s">
        <v>38</v>
      </c>
      <c r="G5" s="29" t="s">
        <v>14</v>
      </c>
      <c r="H5" s="29" t="s">
        <v>453</v>
      </c>
      <c r="I5" s="29" t="s">
        <v>434</v>
      </c>
      <c r="J5" s="29" t="s">
        <v>18</v>
      </c>
      <c r="K5" s="28"/>
      <c r="L5" s="29"/>
      <c r="M5" s="29" t="s">
        <v>454</v>
      </c>
      <c r="N5" s="29" t="s">
        <v>19</v>
      </c>
      <c r="O5" s="29" t="s">
        <v>23</v>
      </c>
      <c r="P5" s="29" t="s">
        <v>35</v>
      </c>
      <c r="Q5" s="29" t="s">
        <v>25</v>
      </c>
      <c r="R5" s="29" t="s">
        <v>26</v>
      </c>
      <c r="S5" s="29" t="s">
        <v>455</v>
      </c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39">
        <v>0.29699074074074078</v>
      </c>
      <c r="AK5" s="2">
        <f t="shared" si="0"/>
        <v>-0.29699074074074078</v>
      </c>
      <c r="AL5" s="41"/>
      <c r="AM5" s="2">
        <f t="shared" si="1"/>
        <v>0</v>
      </c>
      <c r="AN5" s="40"/>
      <c r="AO5" s="40">
        <v>0.42069444444444443</v>
      </c>
      <c r="AP5" s="4">
        <f t="shared" si="2"/>
        <v>0.42069444444444443</v>
      </c>
      <c r="AQ5" s="43">
        <f t="shared" ref="AQ5:AQ21" si="4">AO5-AJ5</f>
        <v>0.12370370370370365</v>
      </c>
    </row>
    <row r="6" spans="1:43">
      <c r="A6" s="118">
        <v>4</v>
      </c>
      <c r="B6" s="31">
        <v>196</v>
      </c>
      <c r="C6" s="31" t="s">
        <v>494</v>
      </c>
      <c r="D6" s="32" t="s">
        <v>530</v>
      </c>
      <c r="E6" s="33" t="s">
        <v>498</v>
      </c>
      <c r="F6" s="34" t="s">
        <v>38</v>
      </c>
      <c r="G6" s="33" t="s">
        <v>14</v>
      </c>
      <c r="H6" s="33" t="s">
        <v>19</v>
      </c>
      <c r="I6" s="33" t="s">
        <v>19</v>
      </c>
      <c r="J6" s="33" t="s">
        <v>356</v>
      </c>
      <c r="K6" s="32" t="s">
        <v>490</v>
      </c>
      <c r="L6" s="33"/>
      <c r="M6" s="33" t="s">
        <v>477</v>
      </c>
      <c r="N6" s="33" t="s">
        <v>19</v>
      </c>
      <c r="O6" s="33" t="s">
        <v>64</v>
      </c>
      <c r="P6" s="33" t="s">
        <v>364</v>
      </c>
      <c r="Q6" s="33" t="s">
        <v>25</v>
      </c>
      <c r="R6" s="33">
        <v>0</v>
      </c>
      <c r="S6" s="33" t="s">
        <v>19</v>
      </c>
      <c r="T6" s="33" t="s">
        <v>14</v>
      </c>
      <c r="U6" s="33" t="s">
        <v>451</v>
      </c>
      <c r="V6" s="33" t="s">
        <v>478</v>
      </c>
      <c r="W6" s="33" t="s">
        <v>13</v>
      </c>
      <c r="X6" s="33" t="s">
        <v>61</v>
      </c>
      <c r="Y6" s="33" t="s">
        <v>19</v>
      </c>
      <c r="Z6" s="33" t="s">
        <v>19</v>
      </c>
      <c r="AA6" s="33" t="s">
        <v>26</v>
      </c>
      <c r="AB6" s="33" t="s">
        <v>14</v>
      </c>
      <c r="AC6" s="33" t="s">
        <v>287</v>
      </c>
      <c r="AD6" s="33" t="s">
        <v>165</v>
      </c>
      <c r="AE6" s="33" t="s">
        <v>38</v>
      </c>
      <c r="AF6" s="33" t="s">
        <v>61</v>
      </c>
      <c r="AG6" s="33" t="s">
        <v>19</v>
      </c>
      <c r="AH6" s="33" t="s">
        <v>19</v>
      </c>
      <c r="AI6" s="33" t="s">
        <v>26</v>
      </c>
      <c r="AJ6" s="39">
        <v>0.29699074074074078</v>
      </c>
      <c r="AK6" s="2">
        <f t="shared" si="0"/>
        <v>-0.29699074074074078</v>
      </c>
      <c r="AL6" s="41"/>
      <c r="AM6" s="2">
        <f t="shared" si="1"/>
        <v>0</v>
      </c>
      <c r="AN6" s="40"/>
      <c r="AO6" s="40">
        <v>0.42788194444444444</v>
      </c>
      <c r="AP6" s="4">
        <f>AO6-AN6</f>
        <v>0.42788194444444444</v>
      </c>
      <c r="AQ6" s="43">
        <f t="shared" si="4"/>
        <v>0.13089120370370366</v>
      </c>
    </row>
    <row r="7" spans="1:43">
      <c r="A7" s="118">
        <v>5</v>
      </c>
      <c r="B7" s="35">
        <v>194</v>
      </c>
      <c r="C7" s="35" t="s">
        <v>494</v>
      </c>
      <c r="D7" s="36" t="s">
        <v>531</v>
      </c>
      <c r="E7" s="37" t="s">
        <v>76</v>
      </c>
      <c r="F7" s="38" t="s">
        <v>38</v>
      </c>
      <c r="G7" s="37" t="s">
        <v>14</v>
      </c>
      <c r="H7" s="37" t="s">
        <v>19</v>
      </c>
      <c r="I7" s="37" t="s">
        <v>19</v>
      </c>
      <c r="J7" s="37" t="s">
        <v>356</v>
      </c>
      <c r="K7" s="36" t="s">
        <v>491</v>
      </c>
      <c r="L7" s="37"/>
      <c r="M7" s="37" t="s">
        <v>479</v>
      </c>
      <c r="N7" s="37" t="s">
        <v>480</v>
      </c>
      <c r="O7" s="37" t="s">
        <v>23</v>
      </c>
      <c r="P7" s="37" t="s">
        <v>359</v>
      </c>
      <c r="Q7" s="37" t="s">
        <v>25</v>
      </c>
      <c r="R7" s="37" t="s">
        <v>26</v>
      </c>
      <c r="S7" s="37" t="s">
        <v>19</v>
      </c>
      <c r="T7" s="37" t="s">
        <v>14</v>
      </c>
      <c r="U7" s="37" t="s">
        <v>481</v>
      </c>
      <c r="V7" s="37" t="s">
        <v>287</v>
      </c>
      <c r="W7" s="37" t="s">
        <v>38</v>
      </c>
      <c r="X7" s="37" t="s">
        <v>61</v>
      </c>
      <c r="Y7" s="37" t="s">
        <v>19</v>
      </c>
      <c r="Z7" s="37" t="s">
        <v>19</v>
      </c>
      <c r="AA7" s="37" t="s">
        <v>26</v>
      </c>
      <c r="AB7" s="37" t="s">
        <v>14</v>
      </c>
      <c r="AC7" s="37" t="s">
        <v>409</v>
      </c>
      <c r="AD7" s="37" t="s">
        <v>409</v>
      </c>
      <c r="AE7" s="37" t="s">
        <v>409</v>
      </c>
      <c r="AF7" s="37" t="s">
        <v>409</v>
      </c>
      <c r="AG7" s="37" t="s">
        <v>409</v>
      </c>
      <c r="AH7" s="37" t="s">
        <v>409</v>
      </c>
      <c r="AI7" s="37" t="s">
        <v>26</v>
      </c>
      <c r="AJ7" s="39">
        <v>0.29699074074074078</v>
      </c>
      <c r="AK7" s="2">
        <f t="shared" si="0"/>
        <v>-0.29699074074074078</v>
      </c>
      <c r="AL7" s="41"/>
      <c r="AM7" s="2">
        <f t="shared" si="1"/>
        <v>0</v>
      </c>
      <c r="AN7" s="40"/>
      <c r="AO7" s="40">
        <v>0.43113425925925924</v>
      </c>
      <c r="AP7" s="4">
        <f>AO7-AN7</f>
        <v>0.43113425925925924</v>
      </c>
      <c r="AQ7" s="43">
        <f t="shared" si="4"/>
        <v>0.13414351851851847</v>
      </c>
    </row>
    <row r="8" spans="1:43">
      <c r="A8" s="118">
        <v>6</v>
      </c>
      <c r="B8" s="23">
        <v>88</v>
      </c>
      <c r="C8" s="23" t="s">
        <v>494</v>
      </c>
      <c r="D8" s="24" t="s">
        <v>432</v>
      </c>
      <c r="E8" s="25" t="s">
        <v>294</v>
      </c>
      <c r="F8" s="26" t="s">
        <v>38</v>
      </c>
      <c r="G8" s="25" t="s">
        <v>14</v>
      </c>
      <c r="H8" s="25" t="s">
        <v>433</v>
      </c>
      <c r="I8" s="25" t="s">
        <v>434</v>
      </c>
      <c r="J8" s="25" t="s">
        <v>18</v>
      </c>
      <c r="K8" s="24"/>
      <c r="L8" s="25"/>
      <c r="M8" s="25" t="s">
        <v>435</v>
      </c>
      <c r="N8" s="25" t="s">
        <v>436</v>
      </c>
      <c r="O8" s="25" t="s">
        <v>64</v>
      </c>
      <c r="P8" s="25" t="s">
        <v>35</v>
      </c>
      <c r="Q8" s="25" t="s">
        <v>25</v>
      </c>
      <c r="R8" s="25" t="s">
        <v>26</v>
      </c>
      <c r="S8" s="25" t="s">
        <v>19</v>
      </c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39">
        <v>0.29699074074074078</v>
      </c>
      <c r="AK8" s="2">
        <f t="shared" si="0"/>
        <v>-0.29699074074074078</v>
      </c>
      <c r="AL8" s="41"/>
      <c r="AM8" s="2">
        <f t="shared" si="1"/>
        <v>0</v>
      </c>
      <c r="AN8" s="40"/>
      <c r="AO8" s="40">
        <v>0.44089120370370366</v>
      </c>
      <c r="AP8" s="4">
        <f t="shared" si="2"/>
        <v>0.44089120370370366</v>
      </c>
      <c r="AQ8" s="43">
        <f t="shared" si="4"/>
        <v>0.14390046296296288</v>
      </c>
    </row>
    <row r="9" spans="1:43">
      <c r="A9" s="118">
        <v>7</v>
      </c>
      <c r="B9" s="27">
        <v>82</v>
      </c>
      <c r="C9" s="27" t="s">
        <v>494</v>
      </c>
      <c r="D9" s="28" t="s">
        <v>422</v>
      </c>
      <c r="E9" s="29" t="s">
        <v>423</v>
      </c>
      <c r="F9" s="30" t="s">
        <v>13</v>
      </c>
      <c r="G9" s="29" t="s">
        <v>14</v>
      </c>
      <c r="H9" s="29" t="s">
        <v>19</v>
      </c>
      <c r="I9" s="29" t="s">
        <v>19</v>
      </c>
      <c r="J9" s="29" t="s">
        <v>18</v>
      </c>
      <c r="K9" s="28"/>
      <c r="L9" s="29"/>
      <c r="M9" s="29" t="s">
        <v>424</v>
      </c>
      <c r="N9" s="29" t="s">
        <v>425</v>
      </c>
      <c r="O9" s="29" t="s">
        <v>23</v>
      </c>
      <c r="P9" s="29" t="s">
        <v>70</v>
      </c>
      <c r="Q9" s="29" t="s">
        <v>25</v>
      </c>
      <c r="R9" s="29" t="s">
        <v>26</v>
      </c>
      <c r="S9" s="29" t="s">
        <v>19</v>
      </c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39">
        <v>0.29699074074074078</v>
      </c>
      <c r="AK9" s="2">
        <f t="shared" si="0"/>
        <v>-0.29699074074074078</v>
      </c>
      <c r="AL9" s="41"/>
      <c r="AM9" s="2">
        <f t="shared" si="1"/>
        <v>0</v>
      </c>
      <c r="AN9" s="40"/>
      <c r="AO9" s="40">
        <v>0.44178240740740743</v>
      </c>
      <c r="AP9" s="4">
        <f t="shared" si="2"/>
        <v>0.44178240740740743</v>
      </c>
      <c r="AQ9" s="43">
        <f t="shared" si="4"/>
        <v>0.14479166666666665</v>
      </c>
    </row>
    <row r="10" spans="1:43">
      <c r="A10" s="118">
        <v>8</v>
      </c>
      <c r="B10" s="65">
        <v>92</v>
      </c>
      <c r="C10" s="65" t="s">
        <v>494</v>
      </c>
      <c r="D10" s="67" t="s">
        <v>442</v>
      </c>
      <c r="E10" s="69" t="s">
        <v>288</v>
      </c>
      <c r="F10" s="71" t="s">
        <v>38</v>
      </c>
      <c r="G10" s="69" t="s">
        <v>14</v>
      </c>
      <c r="H10" s="69" t="s">
        <v>19</v>
      </c>
      <c r="I10" s="69" t="s">
        <v>19</v>
      </c>
      <c r="J10" s="69" t="s">
        <v>18</v>
      </c>
      <c r="K10" s="67"/>
      <c r="L10" s="69"/>
      <c r="M10" s="69" t="s">
        <v>443</v>
      </c>
      <c r="N10" s="69" t="s">
        <v>444</v>
      </c>
      <c r="O10" s="69" t="s">
        <v>23</v>
      </c>
      <c r="P10" s="69" t="s">
        <v>70</v>
      </c>
      <c r="Q10" s="69" t="s">
        <v>25</v>
      </c>
      <c r="R10" s="69" t="s">
        <v>26</v>
      </c>
      <c r="S10" s="69" t="s">
        <v>19</v>
      </c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39">
        <v>0.29699074074074078</v>
      </c>
      <c r="AK10" s="2">
        <f t="shared" si="0"/>
        <v>-0.29699074074074078</v>
      </c>
      <c r="AL10" s="41"/>
      <c r="AM10" s="2">
        <f t="shared" si="1"/>
        <v>0</v>
      </c>
      <c r="AN10" s="40"/>
      <c r="AO10" s="40">
        <v>0.44262731481481482</v>
      </c>
      <c r="AP10" s="4">
        <f t="shared" si="2"/>
        <v>0.44262731481481482</v>
      </c>
      <c r="AQ10" s="43">
        <f t="shared" si="4"/>
        <v>0.14563657407407404</v>
      </c>
    </row>
    <row r="11" spans="1:43">
      <c r="A11" s="118">
        <v>9</v>
      </c>
      <c r="B11" s="66">
        <v>90</v>
      </c>
      <c r="C11" s="66" t="s">
        <v>494</v>
      </c>
      <c r="D11" s="68" t="s">
        <v>456</v>
      </c>
      <c r="E11" s="70" t="s">
        <v>145</v>
      </c>
      <c r="F11" s="72" t="s">
        <v>38</v>
      </c>
      <c r="G11" s="70" t="s">
        <v>14</v>
      </c>
      <c r="H11" s="70" t="s">
        <v>19</v>
      </c>
      <c r="I11" s="70" t="s">
        <v>19</v>
      </c>
      <c r="J11" s="70" t="s">
        <v>18</v>
      </c>
      <c r="K11" s="68"/>
      <c r="L11" s="70"/>
      <c r="M11" s="70" t="s">
        <v>457</v>
      </c>
      <c r="N11" s="70" t="s">
        <v>458</v>
      </c>
      <c r="O11" s="70" t="s">
        <v>23</v>
      </c>
      <c r="P11" s="70" t="s">
        <v>70</v>
      </c>
      <c r="Q11" s="70" t="s">
        <v>25</v>
      </c>
      <c r="R11" s="70" t="s">
        <v>58</v>
      </c>
      <c r="S11" s="70" t="s">
        <v>19</v>
      </c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39">
        <v>0.29699074074074078</v>
      </c>
      <c r="AK11" s="2">
        <f t="shared" si="0"/>
        <v>-0.29699074074074078</v>
      </c>
      <c r="AL11" s="41"/>
      <c r="AM11" s="2">
        <f t="shared" si="1"/>
        <v>0</v>
      </c>
      <c r="AN11" s="40"/>
      <c r="AO11" s="40">
        <v>0.44767361111111109</v>
      </c>
      <c r="AP11" s="4">
        <f t="shared" si="2"/>
        <v>0.44767361111111109</v>
      </c>
      <c r="AQ11" s="43">
        <f t="shared" si="4"/>
        <v>0.15068287037037031</v>
      </c>
    </row>
    <row r="12" spans="1:43">
      <c r="A12" s="118">
        <v>10</v>
      </c>
      <c r="B12" s="73">
        <v>193</v>
      </c>
      <c r="C12" s="73" t="s">
        <v>494</v>
      </c>
      <c r="D12" s="75" t="s">
        <v>532</v>
      </c>
      <c r="E12" s="77" t="s">
        <v>472</v>
      </c>
      <c r="F12" s="79" t="s">
        <v>38</v>
      </c>
      <c r="G12" s="77" t="s">
        <v>39</v>
      </c>
      <c r="H12" s="77" t="s">
        <v>19</v>
      </c>
      <c r="I12" s="77" t="s">
        <v>19</v>
      </c>
      <c r="J12" s="77" t="s">
        <v>356</v>
      </c>
      <c r="K12" s="75" t="s">
        <v>489</v>
      </c>
      <c r="L12" s="77"/>
      <c r="M12" s="77" t="s">
        <v>473</v>
      </c>
      <c r="N12" s="77" t="s">
        <v>474</v>
      </c>
      <c r="O12" s="77" t="s">
        <v>23</v>
      </c>
      <c r="P12" s="77" t="s">
        <v>359</v>
      </c>
      <c r="Q12" s="77" t="s">
        <v>25</v>
      </c>
      <c r="R12" s="77" t="s">
        <v>26</v>
      </c>
      <c r="S12" s="77" t="s">
        <v>19</v>
      </c>
      <c r="T12" s="77" t="s">
        <v>14</v>
      </c>
      <c r="U12" s="77" t="s">
        <v>475</v>
      </c>
      <c r="V12" s="77" t="s">
        <v>476</v>
      </c>
      <c r="W12" s="77" t="s">
        <v>13</v>
      </c>
      <c r="X12" s="77" t="s">
        <v>61</v>
      </c>
      <c r="Y12" s="77" t="s">
        <v>19</v>
      </c>
      <c r="Z12" s="77" t="s">
        <v>19</v>
      </c>
      <c r="AA12" s="77" t="s">
        <v>26</v>
      </c>
      <c r="AB12" s="77" t="s">
        <v>14</v>
      </c>
      <c r="AC12" s="77" t="s">
        <v>409</v>
      </c>
      <c r="AD12" s="77" t="s">
        <v>409</v>
      </c>
      <c r="AE12" s="77" t="s">
        <v>409</v>
      </c>
      <c r="AF12" s="77" t="s">
        <v>409</v>
      </c>
      <c r="AG12" s="77" t="s">
        <v>409</v>
      </c>
      <c r="AH12" s="77" t="s">
        <v>409</v>
      </c>
      <c r="AI12" s="77" t="s">
        <v>26</v>
      </c>
      <c r="AJ12" s="39">
        <v>0.29699074074074078</v>
      </c>
      <c r="AK12" s="2">
        <f t="shared" si="0"/>
        <v>-0.29699074074074078</v>
      </c>
      <c r="AL12" s="41"/>
      <c r="AM12" s="2">
        <f t="shared" si="1"/>
        <v>0</v>
      </c>
      <c r="AN12" s="40"/>
      <c r="AO12" s="40">
        <v>0.45118055555555553</v>
      </c>
      <c r="AP12" s="4">
        <f>AO12-AN12</f>
        <v>0.45118055555555553</v>
      </c>
      <c r="AQ12" s="43">
        <f t="shared" si="4"/>
        <v>0.15418981481481475</v>
      </c>
    </row>
    <row r="13" spans="1:43">
      <c r="A13" s="118">
        <v>11</v>
      </c>
      <c r="B13" s="23">
        <v>86</v>
      </c>
      <c r="C13" s="23" t="s">
        <v>494</v>
      </c>
      <c r="D13" s="24" t="s">
        <v>445</v>
      </c>
      <c r="E13" s="25" t="s">
        <v>446</v>
      </c>
      <c r="F13" s="26" t="s">
        <v>13</v>
      </c>
      <c r="G13" s="25" t="s">
        <v>14</v>
      </c>
      <c r="H13" s="25" t="s">
        <v>447</v>
      </c>
      <c r="I13" s="25" t="s">
        <v>448</v>
      </c>
      <c r="J13" s="25" t="s">
        <v>18</v>
      </c>
      <c r="K13" s="24"/>
      <c r="L13" s="25"/>
      <c r="M13" s="25" t="s">
        <v>449</v>
      </c>
      <c r="N13" s="25" t="s">
        <v>450</v>
      </c>
      <c r="O13" s="25" t="s">
        <v>50</v>
      </c>
      <c r="P13" s="25" t="s">
        <v>35</v>
      </c>
      <c r="Q13" s="25" t="s">
        <v>25</v>
      </c>
      <c r="R13" s="25" t="s">
        <v>26</v>
      </c>
      <c r="S13" s="25" t="s">
        <v>19</v>
      </c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39">
        <v>0.29699074074074078</v>
      </c>
      <c r="AK13" s="2">
        <f t="shared" si="0"/>
        <v>-0.29699074074074078</v>
      </c>
      <c r="AL13" s="41"/>
      <c r="AM13" s="2">
        <f t="shared" si="1"/>
        <v>0</v>
      </c>
      <c r="AN13" s="40"/>
      <c r="AO13" s="40">
        <v>0.45659722222222227</v>
      </c>
      <c r="AP13" s="4">
        <f t="shared" si="2"/>
        <v>0.45659722222222227</v>
      </c>
      <c r="AQ13" s="43">
        <f t="shared" si="4"/>
        <v>0.15960648148148149</v>
      </c>
    </row>
    <row r="14" spans="1:43">
      <c r="A14" s="118">
        <v>12</v>
      </c>
      <c r="B14" s="74">
        <v>190</v>
      </c>
      <c r="C14" s="74" t="s">
        <v>494</v>
      </c>
      <c r="D14" s="76" t="s">
        <v>533</v>
      </c>
      <c r="E14" s="78" t="s">
        <v>483</v>
      </c>
      <c r="F14" s="80" t="s">
        <v>13</v>
      </c>
      <c r="G14" s="78" t="s">
        <v>14</v>
      </c>
      <c r="H14" s="78" t="s">
        <v>484</v>
      </c>
      <c r="I14" s="78" t="s">
        <v>485</v>
      </c>
      <c r="J14" s="78" t="s">
        <v>356</v>
      </c>
      <c r="K14" s="76" t="s">
        <v>483</v>
      </c>
      <c r="L14" s="78"/>
      <c r="M14" s="78" t="s">
        <v>486</v>
      </c>
      <c r="N14" s="78" t="s">
        <v>487</v>
      </c>
      <c r="O14" s="78" t="s">
        <v>23</v>
      </c>
      <c r="P14" s="78" t="s">
        <v>364</v>
      </c>
      <c r="Q14" s="78" t="s">
        <v>25</v>
      </c>
      <c r="R14" s="78" t="s">
        <v>26</v>
      </c>
      <c r="S14" s="78" t="s">
        <v>19</v>
      </c>
      <c r="T14" s="78" t="s">
        <v>14</v>
      </c>
      <c r="U14" s="78" t="s">
        <v>379</v>
      </c>
      <c r="V14" s="78" t="s">
        <v>287</v>
      </c>
      <c r="W14" s="78" t="s">
        <v>38</v>
      </c>
      <c r="X14" s="78" t="s">
        <v>61</v>
      </c>
      <c r="Y14" s="78" t="s">
        <v>19</v>
      </c>
      <c r="Z14" s="78" t="s">
        <v>19</v>
      </c>
      <c r="AA14" s="78" t="s">
        <v>26</v>
      </c>
      <c r="AB14" s="78" t="s">
        <v>14</v>
      </c>
      <c r="AC14" s="78" t="s">
        <v>483</v>
      </c>
      <c r="AD14" s="78" t="s">
        <v>482</v>
      </c>
      <c r="AE14" s="78" t="s">
        <v>13</v>
      </c>
      <c r="AF14" s="78" t="s">
        <v>17</v>
      </c>
      <c r="AG14" s="78" t="s">
        <v>484</v>
      </c>
      <c r="AH14" s="78" t="s">
        <v>485</v>
      </c>
      <c r="AI14" s="78" t="s">
        <v>26</v>
      </c>
      <c r="AJ14" s="39">
        <v>0.29699074074074078</v>
      </c>
      <c r="AK14" s="2">
        <f t="shared" si="0"/>
        <v>-0.29699074074074078</v>
      </c>
      <c r="AL14" s="41"/>
      <c r="AM14" s="2">
        <f t="shared" si="1"/>
        <v>0</v>
      </c>
      <c r="AN14" s="40"/>
      <c r="AO14" s="40">
        <v>0.45674768518518521</v>
      </c>
      <c r="AP14" s="4">
        <f>AO14-AN14</f>
        <v>0.45674768518518521</v>
      </c>
      <c r="AQ14" s="43">
        <f t="shared" si="4"/>
        <v>0.15975694444444444</v>
      </c>
    </row>
    <row r="15" spans="1:43">
      <c r="A15" s="118">
        <v>13</v>
      </c>
      <c r="B15" s="66">
        <v>87</v>
      </c>
      <c r="C15" s="66" t="s">
        <v>494</v>
      </c>
      <c r="D15" s="68" t="s">
        <v>464</v>
      </c>
      <c r="E15" s="70" t="s">
        <v>151</v>
      </c>
      <c r="F15" s="72" t="s">
        <v>13</v>
      </c>
      <c r="G15" s="70" t="s">
        <v>14</v>
      </c>
      <c r="H15" s="70" t="s">
        <v>465</v>
      </c>
      <c r="I15" s="70" t="s">
        <v>434</v>
      </c>
      <c r="J15" s="70" t="s">
        <v>18</v>
      </c>
      <c r="K15" s="68"/>
      <c r="L15" s="70"/>
      <c r="M15" s="70" t="s">
        <v>435</v>
      </c>
      <c r="N15" s="70" t="s">
        <v>436</v>
      </c>
      <c r="O15" s="70" t="s">
        <v>23</v>
      </c>
      <c r="P15" s="70" t="s">
        <v>35</v>
      </c>
      <c r="Q15" s="70" t="s">
        <v>25</v>
      </c>
      <c r="R15" s="70" t="s">
        <v>26</v>
      </c>
      <c r="S15" s="70" t="s">
        <v>19</v>
      </c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39">
        <v>0.29699074074074078</v>
      </c>
      <c r="AK15" s="2">
        <f t="shared" si="0"/>
        <v>-0.29699074074074078</v>
      </c>
      <c r="AL15" s="41"/>
      <c r="AM15" s="2">
        <f t="shared" si="1"/>
        <v>0</v>
      </c>
      <c r="AN15" s="40"/>
      <c r="AO15" s="40">
        <v>0.45751157407407406</v>
      </c>
      <c r="AP15" s="4">
        <f t="shared" si="2"/>
        <v>0.45751157407407406</v>
      </c>
      <c r="AQ15" s="43">
        <f t="shared" si="4"/>
        <v>0.16052083333333328</v>
      </c>
    </row>
    <row r="16" spans="1:43">
      <c r="A16" s="118">
        <v>14</v>
      </c>
      <c r="B16" s="65">
        <v>83</v>
      </c>
      <c r="C16" s="65" t="s">
        <v>494</v>
      </c>
      <c r="D16" s="67" t="s">
        <v>122</v>
      </c>
      <c r="E16" s="69" t="s">
        <v>123</v>
      </c>
      <c r="F16" s="71" t="s">
        <v>13</v>
      </c>
      <c r="G16" s="69" t="s">
        <v>14</v>
      </c>
      <c r="H16" s="69" t="s">
        <v>124</v>
      </c>
      <c r="I16" s="69" t="s">
        <v>125</v>
      </c>
      <c r="J16" s="69" t="s">
        <v>18</v>
      </c>
      <c r="K16" s="67"/>
      <c r="L16" s="69" t="s">
        <v>345</v>
      </c>
      <c r="M16" s="69" t="s">
        <v>126</v>
      </c>
      <c r="N16" s="69" t="s">
        <v>127</v>
      </c>
      <c r="O16" s="69" t="s">
        <v>23</v>
      </c>
      <c r="P16" s="69" t="s">
        <v>24</v>
      </c>
      <c r="Q16" s="69" t="s">
        <v>25</v>
      </c>
      <c r="R16" s="69" t="s">
        <v>26</v>
      </c>
      <c r="S16" s="69" t="s">
        <v>437</v>
      </c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39">
        <v>0.29699074074074078</v>
      </c>
      <c r="AK16" s="2">
        <f t="shared" si="0"/>
        <v>-0.29699074074074078</v>
      </c>
      <c r="AL16" s="41"/>
      <c r="AM16" s="2">
        <f t="shared" si="1"/>
        <v>0</v>
      </c>
      <c r="AN16" s="40"/>
      <c r="AO16" s="40">
        <v>0.45932870370370371</v>
      </c>
      <c r="AP16" s="4">
        <f t="shared" si="2"/>
        <v>0.45932870370370371</v>
      </c>
      <c r="AQ16" s="43">
        <f t="shared" si="4"/>
        <v>0.16233796296296293</v>
      </c>
    </row>
    <row r="17" spans="1:43">
      <c r="A17" s="118">
        <v>15</v>
      </c>
      <c r="B17" s="66">
        <v>89</v>
      </c>
      <c r="C17" s="66" t="s">
        <v>494</v>
      </c>
      <c r="D17" s="68" t="s">
        <v>426</v>
      </c>
      <c r="E17" s="70" t="s">
        <v>72</v>
      </c>
      <c r="F17" s="72" t="s">
        <v>13</v>
      </c>
      <c r="G17" s="70" t="s">
        <v>14</v>
      </c>
      <c r="H17" s="70" t="s">
        <v>427</v>
      </c>
      <c r="I17" s="70" t="s">
        <v>301</v>
      </c>
      <c r="J17" s="70" t="s">
        <v>18</v>
      </c>
      <c r="K17" s="68"/>
      <c r="L17" s="70" t="s">
        <v>345</v>
      </c>
      <c r="M17" s="70" t="s">
        <v>428</v>
      </c>
      <c r="N17" s="70" t="s">
        <v>429</v>
      </c>
      <c r="O17" s="70" t="s">
        <v>23</v>
      </c>
      <c r="P17" s="70" t="s">
        <v>24</v>
      </c>
      <c r="Q17" s="70" t="s">
        <v>25</v>
      </c>
      <c r="R17" s="70" t="s">
        <v>26</v>
      </c>
      <c r="S17" s="70" t="s">
        <v>19</v>
      </c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39">
        <v>0.29699074074074078</v>
      </c>
      <c r="AK17" s="2">
        <f t="shared" si="0"/>
        <v>-0.29699074074074078</v>
      </c>
      <c r="AL17" s="41"/>
      <c r="AM17" s="2">
        <f t="shared" si="1"/>
        <v>0</v>
      </c>
      <c r="AN17" s="40"/>
      <c r="AO17" s="40">
        <v>0.46094907407407404</v>
      </c>
      <c r="AP17" s="4">
        <f t="shared" si="2"/>
        <v>0.46094907407407404</v>
      </c>
      <c r="AQ17" s="43">
        <f t="shared" si="4"/>
        <v>0.16395833333333326</v>
      </c>
    </row>
    <row r="18" spans="1:43">
      <c r="A18" s="118">
        <v>16</v>
      </c>
      <c r="B18" s="65">
        <v>85</v>
      </c>
      <c r="C18" s="65" t="s">
        <v>494</v>
      </c>
      <c r="D18" s="67" t="s">
        <v>501</v>
      </c>
      <c r="E18" s="69" t="s">
        <v>502</v>
      </c>
      <c r="F18" s="71"/>
      <c r="G18" s="69" t="s">
        <v>14</v>
      </c>
      <c r="H18" s="69"/>
      <c r="I18" s="69"/>
      <c r="J18" s="69" t="s">
        <v>18</v>
      </c>
      <c r="K18" s="67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39">
        <v>0.29699074074074078</v>
      </c>
      <c r="AK18" s="2">
        <f t="shared" si="0"/>
        <v>-0.29699074074074078</v>
      </c>
      <c r="AL18" s="41"/>
      <c r="AM18" s="2">
        <f t="shared" si="1"/>
        <v>0</v>
      </c>
      <c r="AN18" s="40"/>
      <c r="AO18" s="40">
        <v>0.46165509259259258</v>
      </c>
      <c r="AP18" s="4">
        <f t="shared" si="2"/>
        <v>0.46165509259259258</v>
      </c>
      <c r="AQ18" s="43">
        <f t="shared" si="4"/>
        <v>0.1646643518518518</v>
      </c>
    </row>
    <row r="19" spans="1:43">
      <c r="A19" s="118">
        <v>17</v>
      </c>
      <c r="B19" s="66">
        <v>91</v>
      </c>
      <c r="C19" s="66" t="s">
        <v>494</v>
      </c>
      <c r="D19" s="68" t="s">
        <v>417</v>
      </c>
      <c r="E19" s="70" t="s">
        <v>418</v>
      </c>
      <c r="F19" s="72" t="s">
        <v>13</v>
      </c>
      <c r="G19" s="70" t="s">
        <v>14</v>
      </c>
      <c r="H19" s="70" t="s">
        <v>419</v>
      </c>
      <c r="I19" s="70" t="s">
        <v>420</v>
      </c>
      <c r="J19" s="70" t="s">
        <v>18</v>
      </c>
      <c r="K19" s="68"/>
      <c r="L19" s="70"/>
      <c r="M19" s="70" t="s">
        <v>421</v>
      </c>
      <c r="N19" s="70" t="s">
        <v>19</v>
      </c>
      <c r="O19" s="70" t="s">
        <v>23</v>
      </c>
      <c r="P19" s="70" t="s">
        <v>35</v>
      </c>
      <c r="Q19" s="70" t="s">
        <v>25</v>
      </c>
      <c r="R19" s="70" t="s">
        <v>26</v>
      </c>
      <c r="S19" s="70" t="s">
        <v>19</v>
      </c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39">
        <v>0.29699074074074078</v>
      </c>
      <c r="AK19" s="2">
        <f t="shared" si="0"/>
        <v>-0.29699074074074078</v>
      </c>
      <c r="AL19" s="41"/>
      <c r="AM19" s="2">
        <f t="shared" si="1"/>
        <v>0</v>
      </c>
      <c r="AN19" s="40"/>
      <c r="AO19" s="40">
        <v>0.47106481481481483</v>
      </c>
      <c r="AP19" s="4">
        <f t="shared" si="2"/>
        <v>0.47106481481481483</v>
      </c>
      <c r="AQ19" s="43">
        <f t="shared" si="4"/>
        <v>0.17407407407407405</v>
      </c>
    </row>
    <row r="20" spans="1:43">
      <c r="A20" s="118">
        <v>18</v>
      </c>
      <c r="B20" s="23">
        <v>84</v>
      </c>
      <c r="C20" s="23" t="s">
        <v>494</v>
      </c>
      <c r="D20" s="24" t="s">
        <v>438</v>
      </c>
      <c r="E20" s="25" t="s">
        <v>439</v>
      </c>
      <c r="F20" s="26" t="s">
        <v>13</v>
      </c>
      <c r="G20" s="25" t="s">
        <v>39</v>
      </c>
      <c r="H20" s="25" t="s">
        <v>19</v>
      </c>
      <c r="I20" s="25" t="s">
        <v>19</v>
      </c>
      <c r="J20" s="25" t="s">
        <v>18</v>
      </c>
      <c r="K20" s="24"/>
      <c r="L20" s="25"/>
      <c r="M20" s="25" t="s">
        <v>440</v>
      </c>
      <c r="N20" s="25" t="s">
        <v>441</v>
      </c>
      <c r="O20" s="25" t="s">
        <v>23</v>
      </c>
      <c r="P20" s="25" t="s">
        <v>35</v>
      </c>
      <c r="Q20" s="25" t="s">
        <v>25</v>
      </c>
      <c r="R20" s="25" t="s">
        <v>58</v>
      </c>
      <c r="S20" s="25" t="s">
        <v>19</v>
      </c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39">
        <v>0.29699074074074078</v>
      </c>
      <c r="AK20" s="2">
        <f t="shared" si="0"/>
        <v>-0.29699074074074078</v>
      </c>
      <c r="AL20" s="41"/>
      <c r="AM20" s="2">
        <f t="shared" si="1"/>
        <v>0</v>
      </c>
      <c r="AN20" s="40"/>
      <c r="AO20" s="40">
        <v>0.48287037037037034</v>
      </c>
      <c r="AP20" s="4">
        <f t="shared" si="2"/>
        <v>0.48287037037037034</v>
      </c>
      <c r="AQ20" s="43">
        <f t="shared" si="4"/>
        <v>0.18587962962962956</v>
      </c>
    </row>
    <row r="21" spans="1:43">
      <c r="A21" s="118">
        <v>19</v>
      </c>
      <c r="B21" s="27">
        <v>94</v>
      </c>
      <c r="C21" s="27" t="s">
        <v>494</v>
      </c>
      <c r="D21" s="28" t="s">
        <v>459</v>
      </c>
      <c r="E21" s="29" t="s">
        <v>460</v>
      </c>
      <c r="F21" s="30" t="s">
        <v>13</v>
      </c>
      <c r="G21" s="29" t="s">
        <v>39</v>
      </c>
      <c r="H21" s="29" t="s">
        <v>461</v>
      </c>
      <c r="I21" s="29" t="s">
        <v>149</v>
      </c>
      <c r="J21" s="29" t="s">
        <v>18</v>
      </c>
      <c r="K21" s="28"/>
      <c r="L21" s="29" t="s">
        <v>345</v>
      </c>
      <c r="M21" s="29" t="s">
        <v>462</v>
      </c>
      <c r="N21" s="29" t="s">
        <v>463</v>
      </c>
      <c r="O21" s="29" t="s">
        <v>23</v>
      </c>
      <c r="P21" s="29" t="s">
        <v>24</v>
      </c>
      <c r="Q21" s="29" t="s">
        <v>25</v>
      </c>
      <c r="R21" s="29" t="s">
        <v>58</v>
      </c>
      <c r="S21" s="29" t="s">
        <v>19</v>
      </c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9">
        <v>0.29699074074074078</v>
      </c>
      <c r="AK21" s="2">
        <f t="shared" si="0"/>
        <v>-0.29699074074074078</v>
      </c>
      <c r="AL21" s="41"/>
      <c r="AM21" s="2">
        <f t="shared" si="1"/>
        <v>0</v>
      </c>
      <c r="AN21" s="40"/>
      <c r="AO21" s="40">
        <v>0.49601851851851847</v>
      </c>
      <c r="AP21" s="4">
        <f t="shared" si="2"/>
        <v>0.49601851851851847</v>
      </c>
      <c r="AQ21" s="43">
        <f t="shared" si="4"/>
        <v>0.19902777777777769</v>
      </c>
    </row>
    <row r="22" spans="1:43">
      <c r="A22" s="118">
        <v>20</v>
      </c>
      <c r="B22" s="27">
        <v>93</v>
      </c>
      <c r="C22" s="27" t="s">
        <v>494</v>
      </c>
      <c r="D22" s="28" t="s">
        <v>521</v>
      </c>
      <c r="E22" s="29" t="s">
        <v>284</v>
      </c>
      <c r="F22" s="30" t="s">
        <v>38</v>
      </c>
      <c r="G22" s="29" t="s">
        <v>39</v>
      </c>
      <c r="H22" s="29" t="s">
        <v>461</v>
      </c>
      <c r="I22" s="29" t="s">
        <v>149</v>
      </c>
      <c r="J22" s="29" t="s">
        <v>18</v>
      </c>
      <c r="K22" s="28"/>
      <c r="L22" s="29" t="s">
        <v>345</v>
      </c>
      <c r="M22" s="29" t="s">
        <v>462</v>
      </c>
      <c r="N22" s="29" t="s">
        <v>463</v>
      </c>
      <c r="O22" s="29" t="s">
        <v>23</v>
      </c>
      <c r="P22" s="29" t="s">
        <v>24</v>
      </c>
      <c r="Q22" s="29" t="s">
        <v>25</v>
      </c>
      <c r="R22" s="29" t="s">
        <v>58</v>
      </c>
      <c r="S22" s="29" t="s">
        <v>19</v>
      </c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39">
        <v>0.29699074074074078</v>
      </c>
      <c r="AK22" s="2">
        <f t="shared" si="0"/>
        <v>-0.29699074074074078</v>
      </c>
      <c r="AL22" s="41"/>
      <c r="AM22" s="2">
        <f t="shared" si="1"/>
        <v>0</v>
      </c>
      <c r="AN22" s="40"/>
      <c r="AO22" s="40">
        <v>0.49601851851851847</v>
      </c>
      <c r="AP22" s="4">
        <f t="shared" si="2"/>
        <v>0.49601851851851847</v>
      </c>
      <c r="AQ22" s="43">
        <v>0.20930555555555555</v>
      </c>
    </row>
    <row r="23" spans="1:43">
      <c r="AP23" s="44"/>
      <c r="AQ23"/>
    </row>
    <row r="24" spans="1:43">
      <c r="AP24" s="44"/>
      <c r="AQ24"/>
    </row>
    <row r="25" spans="1:43">
      <c r="AP25" s="44"/>
      <c r="AQ25"/>
    </row>
    <row r="26" spans="1:43">
      <c r="AP26" s="44"/>
      <c r="AQ26"/>
    </row>
    <row r="27" spans="1:43">
      <c r="AP27" s="44"/>
      <c r="AQ27"/>
    </row>
    <row r="28" spans="1:43">
      <c r="AP28" s="44"/>
      <c r="AQ28"/>
    </row>
    <row r="29" spans="1:43">
      <c r="AP29" s="44"/>
      <c r="AQ29"/>
    </row>
    <row r="30" spans="1:43">
      <c r="AP30" s="44"/>
      <c r="AQ30"/>
    </row>
    <row r="31" spans="1:43">
      <c r="AP31" s="44"/>
      <c r="AQ31"/>
    </row>
    <row r="32" spans="1:43">
      <c r="AP32" s="44"/>
      <c r="AQ32"/>
    </row>
    <row r="33" spans="42:43">
      <c r="AP33" s="44"/>
      <c r="AQ33"/>
    </row>
    <row r="34" spans="42:43">
      <c r="AP34" s="44"/>
      <c r="AQ34"/>
    </row>
    <row r="35" spans="42:43">
      <c r="AP35" s="44"/>
      <c r="AQ35"/>
    </row>
    <row r="36" spans="42:43">
      <c r="AP36" s="44"/>
      <c r="AQ36"/>
    </row>
    <row r="37" spans="42:43">
      <c r="AP37" s="44"/>
      <c r="AQ37"/>
    </row>
    <row r="38" spans="42:43">
      <c r="AP38" s="44"/>
      <c r="AQ38"/>
    </row>
    <row r="39" spans="42:43">
      <c r="AP39" s="44"/>
      <c r="AQ39"/>
    </row>
    <row r="40" spans="42:43">
      <c r="AP40" s="44"/>
      <c r="AQ40"/>
    </row>
    <row r="41" spans="42:43">
      <c r="AP41" s="44"/>
      <c r="AQ41"/>
    </row>
    <row r="42" spans="42:43">
      <c r="AP42" s="44"/>
      <c r="AQ42"/>
    </row>
    <row r="43" spans="42:43">
      <c r="AP43" s="44"/>
      <c r="AQ43"/>
    </row>
    <row r="44" spans="42:43">
      <c r="AP44" s="44"/>
      <c r="AQ44"/>
    </row>
    <row r="45" spans="42:43">
      <c r="AP45" s="44"/>
      <c r="AQ45"/>
    </row>
    <row r="46" spans="42:43">
      <c r="AP46" s="44"/>
      <c r="AQ46"/>
    </row>
    <row r="47" spans="42:43">
      <c r="AP47" s="44"/>
      <c r="AQ47"/>
    </row>
    <row r="48" spans="42:43">
      <c r="AP48" s="44"/>
      <c r="AQ48"/>
    </row>
    <row r="49" spans="42:43">
      <c r="AP49" s="44"/>
      <c r="AQ49"/>
    </row>
    <row r="50" spans="42:43">
      <c r="AP50" s="44"/>
      <c r="AQ50"/>
    </row>
    <row r="51" spans="42:43">
      <c r="AP51" s="44"/>
      <c r="AQ51"/>
    </row>
    <row r="52" spans="42:43">
      <c r="AP52" s="44"/>
      <c r="AQ52"/>
    </row>
    <row r="53" spans="42:43">
      <c r="AP53" s="44"/>
      <c r="AQ53"/>
    </row>
    <row r="54" spans="42:43">
      <c r="AP54" s="44"/>
      <c r="AQ54"/>
    </row>
    <row r="55" spans="42:43">
      <c r="AP55" s="44"/>
      <c r="AQ55"/>
    </row>
    <row r="56" spans="42:43">
      <c r="AP56" s="44"/>
      <c r="AQ56"/>
    </row>
    <row r="57" spans="42:43">
      <c r="AP57" s="44"/>
      <c r="AQ57"/>
    </row>
    <row r="58" spans="42:43">
      <c r="AP58" s="44"/>
      <c r="AQ58"/>
    </row>
    <row r="59" spans="42:43">
      <c r="AP59" s="44"/>
      <c r="AQ59"/>
    </row>
    <row r="60" spans="42:43">
      <c r="AP60" s="44"/>
      <c r="AQ60"/>
    </row>
    <row r="61" spans="42:43">
      <c r="AP61" s="44"/>
      <c r="AQ61"/>
    </row>
    <row r="62" spans="42:43">
      <c r="AP62" s="44"/>
      <c r="AQ62"/>
    </row>
    <row r="63" spans="42:43">
      <c r="AP63" s="44"/>
      <c r="AQ63"/>
    </row>
    <row r="64" spans="42:43">
      <c r="AP64" s="44"/>
      <c r="AQ64"/>
    </row>
    <row r="65" spans="42:43">
      <c r="AP65" s="44"/>
      <c r="AQ65"/>
    </row>
    <row r="66" spans="42:43">
      <c r="AP66" s="44"/>
      <c r="AQ66"/>
    </row>
    <row r="67" spans="42:43">
      <c r="AP67" s="44"/>
      <c r="AQ67"/>
    </row>
    <row r="68" spans="42:43">
      <c r="AP68" s="44"/>
      <c r="AQ68"/>
    </row>
    <row r="69" spans="42:43">
      <c r="AP69" s="44"/>
      <c r="AQ69"/>
    </row>
    <row r="70" spans="42:43">
      <c r="AP70" s="44"/>
      <c r="AQ70"/>
    </row>
    <row r="71" spans="42:43">
      <c r="AP71" s="44"/>
      <c r="AQ71"/>
    </row>
    <row r="72" spans="42:43">
      <c r="AP72" s="44"/>
      <c r="AQ72"/>
    </row>
    <row r="73" spans="42:43">
      <c r="AP73" s="44"/>
      <c r="AQ73"/>
    </row>
    <row r="74" spans="42:43">
      <c r="AP74" s="44"/>
      <c r="AQ74"/>
    </row>
    <row r="75" spans="42:43">
      <c r="AP75" s="44"/>
      <c r="AQ75"/>
    </row>
    <row r="76" spans="42:43">
      <c r="AP76" s="44"/>
      <c r="AQ76"/>
    </row>
    <row r="77" spans="42:43">
      <c r="AP77" s="44"/>
      <c r="AQ77"/>
    </row>
    <row r="78" spans="42:43">
      <c r="AP78" s="44"/>
      <c r="AQ78"/>
    </row>
    <row r="79" spans="42:43">
      <c r="AP79" s="44"/>
      <c r="AQ79"/>
    </row>
    <row r="80" spans="42:43">
      <c r="AP80" s="44"/>
      <c r="AQ80"/>
    </row>
    <row r="82" spans="1:1">
      <c r="A82" s="46"/>
    </row>
    <row r="83" spans="1:1">
      <c r="A83" s="45"/>
    </row>
    <row r="84" spans="1:1">
      <c r="A84" s="45"/>
    </row>
    <row r="85" spans="1:1">
      <c r="A85" s="45"/>
    </row>
    <row r="87" spans="1:1">
      <c r="A87" s="45"/>
    </row>
    <row r="88" spans="1:1">
      <c r="A88" s="45"/>
    </row>
    <row r="89" spans="1:1">
      <c r="A89" s="4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Q89"/>
  <sheetViews>
    <sheetView workbookViewId="0">
      <selection activeCell="E18" sqref="E18"/>
    </sheetView>
  </sheetViews>
  <sheetFormatPr baseColWidth="10" defaultRowHeight="18.75"/>
  <cols>
    <col min="1" max="2" width="17.85546875" bestFit="1" customWidth="1"/>
    <col min="4" max="4" width="22.28515625" bestFit="1" customWidth="1"/>
    <col min="5" max="5" width="15.7109375" bestFit="1" customWidth="1"/>
    <col min="6" max="7" width="11.5703125" customWidth="1"/>
    <col min="8" max="10" width="11.5703125" hidden="1" customWidth="1"/>
    <col min="11" max="11" width="17.140625" hidden="1" customWidth="1"/>
    <col min="12" max="12" width="11.5703125" hidden="1" customWidth="1"/>
    <col min="13" max="13" width="36.28515625" hidden="1" customWidth="1"/>
    <col min="14" max="18" width="11.5703125" hidden="1" customWidth="1"/>
    <col min="19" max="19" width="174.5703125" hidden="1" customWidth="1"/>
    <col min="20" max="34" width="11.5703125" hidden="1" customWidth="1"/>
    <col min="35" max="35" width="16.7109375" hidden="1" customWidth="1"/>
    <col min="36" max="36" width="25.28515625" hidden="1" customWidth="1"/>
    <col min="37" max="37" width="10.85546875" hidden="1" customWidth="1"/>
    <col min="38" max="38" width="26" hidden="1" customWidth="1"/>
    <col min="39" max="39" width="11.85546875" hidden="1" customWidth="1"/>
    <col min="40" max="40" width="33.7109375" hidden="1" customWidth="1"/>
    <col min="41" max="41" width="28.5703125" hidden="1" customWidth="1"/>
    <col min="42" max="42" width="11.85546875" hidden="1" customWidth="1"/>
    <col min="43" max="43" width="27.5703125" style="44" bestFit="1" customWidth="1"/>
  </cols>
  <sheetData>
    <row r="1" spans="1:43">
      <c r="B1" s="3" t="s">
        <v>495</v>
      </c>
      <c r="C1" s="3" t="s">
        <v>492</v>
      </c>
      <c r="D1" s="3" t="s">
        <v>0</v>
      </c>
      <c r="E1" s="3" t="s">
        <v>8</v>
      </c>
      <c r="F1" s="3" t="s">
        <v>1</v>
      </c>
      <c r="G1" s="3" t="s">
        <v>9</v>
      </c>
      <c r="H1" s="3" t="s">
        <v>10</v>
      </c>
      <c r="I1" s="3" t="s">
        <v>344</v>
      </c>
      <c r="J1" s="3" t="s">
        <v>347</v>
      </c>
      <c r="K1" s="3" t="s">
        <v>373</v>
      </c>
      <c r="L1" s="3" t="s">
        <v>348</v>
      </c>
      <c r="M1" s="3" t="s">
        <v>349</v>
      </c>
      <c r="N1" s="3" t="s">
        <v>350</v>
      </c>
      <c r="O1" s="3" t="s">
        <v>351</v>
      </c>
      <c r="P1" s="3" t="s">
        <v>352</v>
      </c>
      <c r="Q1" s="3" t="s">
        <v>353</v>
      </c>
      <c r="R1" s="3" t="s">
        <v>354</v>
      </c>
      <c r="S1" s="3" t="s">
        <v>355</v>
      </c>
      <c r="T1" s="3" t="s">
        <v>393</v>
      </c>
      <c r="U1" s="3" t="s">
        <v>394</v>
      </c>
      <c r="V1" s="3" t="s">
        <v>395</v>
      </c>
      <c r="W1" s="3" t="s">
        <v>396</v>
      </c>
      <c r="X1" s="3" t="s">
        <v>397</v>
      </c>
      <c r="Y1" s="3" t="s">
        <v>398</v>
      </c>
      <c r="Z1" s="3" t="s">
        <v>399</v>
      </c>
      <c r="AA1" s="3" t="s">
        <v>400</v>
      </c>
      <c r="AB1" s="3" t="s">
        <v>401</v>
      </c>
      <c r="AC1" s="3" t="s">
        <v>402</v>
      </c>
      <c r="AD1" s="3" t="s">
        <v>403</v>
      </c>
      <c r="AE1" s="3" t="s">
        <v>404</v>
      </c>
      <c r="AF1" s="3" t="s">
        <v>405</v>
      </c>
      <c r="AG1" s="3" t="s">
        <v>406</v>
      </c>
      <c r="AH1" s="3" t="s">
        <v>407</v>
      </c>
      <c r="AI1" s="3" t="s">
        <v>408</v>
      </c>
      <c r="AJ1" s="1" t="s">
        <v>3</v>
      </c>
      <c r="AK1" s="1" t="s">
        <v>496</v>
      </c>
      <c r="AL1" s="1" t="s">
        <v>4</v>
      </c>
      <c r="AM1" s="1" t="s">
        <v>497</v>
      </c>
      <c r="AN1" s="1" t="s">
        <v>5</v>
      </c>
      <c r="AO1" s="1" t="s">
        <v>6</v>
      </c>
      <c r="AP1" s="1" t="s">
        <v>2</v>
      </c>
      <c r="AQ1" s="42" t="s">
        <v>7</v>
      </c>
    </row>
    <row r="2" spans="1:43" s="5" customFormat="1">
      <c r="A2" s="119" t="s">
        <v>536</v>
      </c>
      <c r="B2" s="105" t="s">
        <v>513</v>
      </c>
      <c r="C2" s="105" t="s">
        <v>515</v>
      </c>
      <c r="D2" s="106" t="s">
        <v>516</v>
      </c>
      <c r="E2" s="69"/>
      <c r="F2" s="71"/>
      <c r="G2" s="69"/>
      <c r="H2" s="69" t="s">
        <v>430</v>
      </c>
      <c r="I2" s="69" t="s">
        <v>19</v>
      </c>
      <c r="J2" s="69" t="s">
        <v>18</v>
      </c>
      <c r="K2" s="67"/>
      <c r="L2" s="69"/>
      <c r="M2" s="69" t="s">
        <v>431</v>
      </c>
      <c r="N2" s="69" t="s">
        <v>19</v>
      </c>
      <c r="O2" s="69" t="s">
        <v>23</v>
      </c>
      <c r="P2" s="69" t="s">
        <v>35</v>
      </c>
      <c r="Q2" s="69" t="s">
        <v>25</v>
      </c>
      <c r="R2" s="69" t="s">
        <v>58</v>
      </c>
      <c r="S2" s="69" t="s">
        <v>19</v>
      </c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39">
        <v>0.29699074074074078</v>
      </c>
      <c r="AK2" s="2">
        <f t="shared" ref="AK2:AK15" si="0">AL2-AJ2</f>
        <v>-0.29699074074074078</v>
      </c>
      <c r="AL2" s="41"/>
      <c r="AM2" s="2">
        <f t="shared" ref="AM2:AM15" si="1">AN2-AL2</f>
        <v>0</v>
      </c>
      <c r="AN2" s="40"/>
      <c r="AO2" s="40"/>
      <c r="AP2" s="4">
        <f t="shared" ref="AP2:AP15" si="2">AO2-AN2</f>
        <v>0</v>
      </c>
      <c r="AQ2" s="43"/>
    </row>
    <row r="3" spans="1:43" s="5" customFormat="1">
      <c r="A3" s="118">
        <v>1</v>
      </c>
      <c r="B3" s="27">
        <v>81</v>
      </c>
      <c r="C3" s="27" t="s">
        <v>494</v>
      </c>
      <c r="D3" s="28" t="s">
        <v>451</v>
      </c>
      <c r="E3" s="29" t="s">
        <v>452</v>
      </c>
      <c r="F3" s="30" t="s">
        <v>38</v>
      </c>
      <c r="G3" s="29" t="s">
        <v>14</v>
      </c>
      <c r="H3" s="29" t="s">
        <v>453</v>
      </c>
      <c r="I3" s="29" t="s">
        <v>434</v>
      </c>
      <c r="J3" s="29" t="s">
        <v>18</v>
      </c>
      <c r="K3" s="28"/>
      <c r="L3" s="29"/>
      <c r="M3" s="29" t="s">
        <v>454</v>
      </c>
      <c r="N3" s="29" t="s">
        <v>19</v>
      </c>
      <c r="O3" s="29" t="s">
        <v>23</v>
      </c>
      <c r="P3" s="29" t="s">
        <v>35</v>
      </c>
      <c r="Q3" s="29" t="s">
        <v>25</v>
      </c>
      <c r="R3" s="29" t="s">
        <v>26</v>
      </c>
      <c r="S3" s="29" t="s">
        <v>455</v>
      </c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39">
        <v>0.29699074074074078</v>
      </c>
      <c r="AK3" s="2">
        <f t="shared" si="0"/>
        <v>-0.29699074074074078</v>
      </c>
      <c r="AL3" s="41"/>
      <c r="AM3" s="2">
        <f t="shared" si="1"/>
        <v>0</v>
      </c>
      <c r="AN3" s="40"/>
      <c r="AO3" s="40">
        <v>0.42069444444444443</v>
      </c>
      <c r="AP3" s="4">
        <f t="shared" si="2"/>
        <v>0.42069444444444443</v>
      </c>
      <c r="AQ3" s="43">
        <f t="shared" ref="AQ3:AQ15" si="3">AO3-AJ3</f>
        <v>0.12370370370370365</v>
      </c>
    </row>
    <row r="4" spans="1:43">
      <c r="A4" s="118">
        <v>2</v>
      </c>
      <c r="B4" s="23">
        <v>88</v>
      </c>
      <c r="C4" s="23" t="s">
        <v>494</v>
      </c>
      <c r="D4" s="24" t="s">
        <v>432</v>
      </c>
      <c r="E4" s="25" t="s">
        <v>294</v>
      </c>
      <c r="F4" s="26" t="s">
        <v>38</v>
      </c>
      <c r="G4" s="25" t="s">
        <v>14</v>
      </c>
      <c r="H4" s="25" t="s">
        <v>433</v>
      </c>
      <c r="I4" s="25" t="s">
        <v>434</v>
      </c>
      <c r="J4" s="25" t="s">
        <v>18</v>
      </c>
      <c r="K4" s="24"/>
      <c r="L4" s="25"/>
      <c r="M4" s="25" t="s">
        <v>435</v>
      </c>
      <c r="N4" s="25" t="s">
        <v>436</v>
      </c>
      <c r="O4" s="25" t="s">
        <v>64</v>
      </c>
      <c r="P4" s="25" t="s">
        <v>35</v>
      </c>
      <c r="Q4" s="25" t="s">
        <v>25</v>
      </c>
      <c r="R4" s="25" t="s">
        <v>26</v>
      </c>
      <c r="S4" s="25" t="s">
        <v>19</v>
      </c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39">
        <v>0.29699074074074078</v>
      </c>
      <c r="AK4" s="2">
        <f t="shared" si="0"/>
        <v>-0.29699074074074078</v>
      </c>
      <c r="AL4" s="41"/>
      <c r="AM4" s="2">
        <f t="shared" si="1"/>
        <v>0</v>
      </c>
      <c r="AN4" s="40"/>
      <c r="AO4" s="40">
        <v>0.44089120370370366</v>
      </c>
      <c r="AP4" s="4">
        <f t="shared" si="2"/>
        <v>0.44089120370370366</v>
      </c>
      <c r="AQ4" s="43">
        <f t="shared" si="3"/>
        <v>0.14390046296296288</v>
      </c>
    </row>
    <row r="5" spans="1:43">
      <c r="A5" s="118">
        <v>3</v>
      </c>
      <c r="B5" s="27">
        <v>82</v>
      </c>
      <c r="C5" s="27" t="s">
        <v>494</v>
      </c>
      <c r="D5" s="28" t="s">
        <v>422</v>
      </c>
      <c r="E5" s="29" t="s">
        <v>423</v>
      </c>
      <c r="F5" s="30" t="s">
        <v>13</v>
      </c>
      <c r="G5" s="29" t="s">
        <v>14</v>
      </c>
      <c r="H5" s="29" t="s">
        <v>19</v>
      </c>
      <c r="I5" s="29" t="s">
        <v>19</v>
      </c>
      <c r="J5" s="29" t="s">
        <v>18</v>
      </c>
      <c r="K5" s="28"/>
      <c r="L5" s="29"/>
      <c r="M5" s="29" t="s">
        <v>424</v>
      </c>
      <c r="N5" s="29" t="s">
        <v>425</v>
      </c>
      <c r="O5" s="29" t="s">
        <v>23</v>
      </c>
      <c r="P5" s="29" t="s">
        <v>70</v>
      </c>
      <c r="Q5" s="29" t="s">
        <v>25</v>
      </c>
      <c r="R5" s="29" t="s">
        <v>26</v>
      </c>
      <c r="S5" s="29" t="s">
        <v>19</v>
      </c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39">
        <v>0.29699074074074078</v>
      </c>
      <c r="AK5" s="2">
        <f t="shared" si="0"/>
        <v>-0.29699074074074078</v>
      </c>
      <c r="AL5" s="41"/>
      <c r="AM5" s="2">
        <f t="shared" si="1"/>
        <v>0</v>
      </c>
      <c r="AN5" s="40"/>
      <c r="AO5" s="40">
        <v>0.44178240740740743</v>
      </c>
      <c r="AP5" s="4">
        <f t="shared" si="2"/>
        <v>0.44178240740740743</v>
      </c>
      <c r="AQ5" s="43">
        <f t="shared" si="3"/>
        <v>0.14479166666666665</v>
      </c>
    </row>
    <row r="6" spans="1:43">
      <c r="A6" s="118">
        <v>4</v>
      </c>
      <c r="B6" s="65">
        <v>92</v>
      </c>
      <c r="C6" s="65" t="s">
        <v>494</v>
      </c>
      <c r="D6" s="67" t="s">
        <v>442</v>
      </c>
      <c r="E6" s="69" t="s">
        <v>288</v>
      </c>
      <c r="F6" s="71" t="s">
        <v>38</v>
      </c>
      <c r="G6" s="69" t="s">
        <v>14</v>
      </c>
      <c r="H6" s="69" t="s">
        <v>19</v>
      </c>
      <c r="I6" s="69" t="s">
        <v>19</v>
      </c>
      <c r="J6" s="69" t="s">
        <v>18</v>
      </c>
      <c r="K6" s="67"/>
      <c r="L6" s="69"/>
      <c r="M6" s="69" t="s">
        <v>443</v>
      </c>
      <c r="N6" s="69" t="s">
        <v>444</v>
      </c>
      <c r="O6" s="69" t="s">
        <v>23</v>
      </c>
      <c r="P6" s="69" t="s">
        <v>70</v>
      </c>
      <c r="Q6" s="69" t="s">
        <v>25</v>
      </c>
      <c r="R6" s="69" t="s">
        <v>26</v>
      </c>
      <c r="S6" s="69" t="s">
        <v>19</v>
      </c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39">
        <v>0.29699074074074078</v>
      </c>
      <c r="AK6" s="2">
        <f t="shared" si="0"/>
        <v>-0.29699074074074078</v>
      </c>
      <c r="AL6" s="41"/>
      <c r="AM6" s="2">
        <f t="shared" si="1"/>
        <v>0</v>
      </c>
      <c r="AN6" s="40"/>
      <c r="AO6" s="40">
        <v>0.44262731481481482</v>
      </c>
      <c r="AP6" s="4">
        <f t="shared" si="2"/>
        <v>0.44262731481481482</v>
      </c>
      <c r="AQ6" s="43">
        <f t="shared" si="3"/>
        <v>0.14563657407407404</v>
      </c>
    </row>
    <row r="7" spans="1:43">
      <c r="A7" s="118">
        <v>5</v>
      </c>
      <c r="B7" s="66">
        <v>90</v>
      </c>
      <c r="C7" s="66" t="s">
        <v>494</v>
      </c>
      <c r="D7" s="68" t="s">
        <v>456</v>
      </c>
      <c r="E7" s="70" t="s">
        <v>145</v>
      </c>
      <c r="F7" s="72" t="s">
        <v>38</v>
      </c>
      <c r="G7" s="70" t="s">
        <v>14</v>
      </c>
      <c r="H7" s="70" t="s">
        <v>19</v>
      </c>
      <c r="I7" s="70" t="s">
        <v>19</v>
      </c>
      <c r="J7" s="70" t="s">
        <v>18</v>
      </c>
      <c r="K7" s="68"/>
      <c r="L7" s="70"/>
      <c r="M7" s="70" t="s">
        <v>457</v>
      </c>
      <c r="N7" s="70" t="s">
        <v>458</v>
      </c>
      <c r="O7" s="70" t="s">
        <v>23</v>
      </c>
      <c r="P7" s="70" t="s">
        <v>70</v>
      </c>
      <c r="Q7" s="70" t="s">
        <v>25</v>
      </c>
      <c r="R7" s="70" t="s">
        <v>58</v>
      </c>
      <c r="S7" s="70" t="s">
        <v>19</v>
      </c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39">
        <v>0.29699074074074078</v>
      </c>
      <c r="AK7" s="2">
        <f t="shared" si="0"/>
        <v>-0.29699074074074078</v>
      </c>
      <c r="AL7" s="41"/>
      <c r="AM7" s="2">
        <f t="shared" si="1"/>
        <v>0</v>
      </c>
      <c r="AN7" s="40"/>
      <c r="AO7" s="40">
        <v>0.44767361111111109</v>
      </c>
      <c r="AP7" s="4">
        <f t="shared" si="2"/>
        <v>0.44767361111111109</v>
      </c>
      <c r="AQ7" s="43">
        <f t="shared" si="3"/>
        <v>0.15068287037037031</v>
      </c>
    </row>
    <row r="8" spans="1:43">
      <c r="A8" s="118">
        <v>6</v>
      </c>
      <c r="B8" s="23">
        <v>86</v>
      </c>
      <c r="C8" s="23" t="s">
        <v>494</v>
      </c>
      <c r="D8" s="24" t="s">
        <v>445</v>
      </c>
      <c r="E8" s="25" t="s">
        <v>446</v>
      </c>
      <c r="F8" s="26" t="s">
        <v>13</v>
      </c>
      <c r="G8" s="25" t="s">
        <v>14</v>
      </c>
      <c r="H8" s="25" t="s">
        <v>447</v>
      </c>
      <c r="I8" s="25" t="s">
        <v>448</v>
      </c>
      <c r="J8" s="25" t="s">
        <v>18</v>
      </c>
      <c r="K8" s="24"/>
      <c r="L8" s="25"/>
      <c r="M8" s="25" t="s">
        <v>449</v>
      </c>
      <c r="N8" s="25" t="s">
        <v>450</v>
      </c>
      <c r="O8" s="25" t="s">
        <v>50</v>
      </c>
      <c r="P8" s="25" t="s">
        <v>35</v>
      </c>
      <c r="Q8" s="25" t="s">
        <v>25</v>
      </c>
      <c r="R8" s="25" t="s">
        <v>26</v>
      </c>
      <c r="S8" s="25" t="s">
        <v>19</v>
      </c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39">
        <v>0.29699074074074078</v>
      </c>
      <c r="AK8" s="2">
        <f t="shared" si="0"/>
        <v>-0.29699074074074078</v>
      </c>
      <c r="AL8" s="41"/>
      <c r="AM8" s="2">
        <f t="shared" si="1"/>
        <v>0</v>
      </c>
      <c r="AN8" s="40"/>
      <c r="AO8" s="40">
        <v>0.45659722222222227</v>
      </c>
      <c r="AP8" s="4">
        <f t="shared" si="2"/>
        <v>0.45659722222222227</v>
      </c>
      <c r="AQ8" s="43">
        <f t="shared" si="3"/>
        <v>0.15960648148148149</v>
      </c>
    </row>
    <row r="9" spans="1:43">
      <c r="A9" s="118">
        <v>7</v>
      </c>
      <c r="B9" s="66">
        <v>87</v>
      </c>
      <c r="C9" s="66" t="s">
        <v>494</v>
      </c>
      <c r="D9" s="68" t="s">
        <v>464</v>
      </c>
      <c r="E9" s="70" t="s">
        <v>151</v>
      </c>
      <c r="F9" s="72" t="s">
        <v>13</v>
      </c>
      <c r="G9" s="70" t="s">
        <v>14</v>
      </c>
      <c r="H9" s="70" t="s">
        <v>465</v>
      </c>
      <c r="I9" s="70" t="s">
        <v>434</v>
      </c>
      <c r="J9" s="70" t="s">
        <v>18</v>
      </c>
      <c r="K9" s="68"/>
      <c r="L9" s="70"/>
      <c r="M9" s="70" t="s">
        <v>435</v>
      </c>
      <c r="N9" s="70" t="s">
        <v>436</v>
      </c>
      <c r="O9" s="70" t="s">
        <v>23</v>
      </c>
      <c r="P9" s="70" t="s">
        <v>35</v>
      </c>
      <c r="Q9" s="70" t="s">
        <v>25</v>
      </c>
      <c r="R9" s="70" t="s">
        <v>26</v>
      </c>
      <c r="S9" s="70" t="s">
        <v>19</v>
      </c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39">
        <v>0.29699074074074078</v>
      </c>
      <c r="AK9" s="2">
        <f t="shared" si="0"/>
        <v>-0.29699074074074078</v>
      </c>
      <c r="AL9" s="41"/>
      <c r="AM9" s="2">
        <f t="shared" si="1"/>
        <v>0</v>
      </c>
      <c r="AN9" s="40"/>
      <c r="AO9" s="40">
        <v>0.45751157407407406</v>
      </c>
      <c r="AP9" s="4">
        <f t="shared" si="2"/>
        <v>0.45751157407407406</v>
      </c>
      <c r="AQ9" s="43">
        <f t="shared" si="3"/>
        <v>0.16052083333333328</v>
      </c>
    </row>
    <row r="10" spans="1:43">
      <c r="A10" s="118">
        <v>8</v>
      </c>
      <c r="B10" s="65">
        <v>83</v>
      </c>
      <c r="C10" s="65" t="s">
        <v>494</v>
      </c>
      <c r="D10" s="67" t="s">
        <v>122</v>
      </c>
      <c r="E10" s="69" t="s">
        <v>123</v>
      </c>
      <c r="F10" s="71" t="s">
        <v>13</v>
      </c>
      <c r="G10" s="69" t="s">
        <v>14</v>
      </c>
      <c r="H10" s="69" t="s">
        <v>124</v>
      </c>
      <c r="I10" s="69" t="s">
        <v>125</v>
      </c>
      <c r="J10" s="69" t="s">
        <v>18</v>
      </c>
      <c r="K10" s="67"/>
      <c r="L10" s="69" t="s">
        <v>345</v>
      </c>
      <c r="M10" s="69" t="s">
        <v>126</v>
      </c>
      <c r="N10" s="69" t="s">
        <v>127</v>
      </c>
      <c r="O10" s="69" t="s">
        <v>23</v>
      </c>
      <c r="P10" s="69" t="s">
        <v>24</v>
      </c>
      <c r="Q10" s="69" t="s">
        <v>25</v>
      </c>
      <c r="R10" s="69" t="s">
        <v>26</v>
      </c>
      <c r="S10" s="69" t="s">
        <v>437</v>
      </c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39">
        <v>0.29699074074074078</v>
      </c>
      <c r="AK10" s="2">
        <f t="shared" si="0"/>
        <v>-0.29699074074074078</v>
      </c>
      <c r="AL10" s="41"/>
      <c r="AM10" s="2">
        <f t="shared" si="1"/>
        <v>0</v>
      </c>
      <c r="AN10" s="40"/>
      <c r="AO10" s="40">
        <v>0.45932870370370371</v>
      </c>
      <c r="AP10" s="4">
        <f t="shared" si="2"/>
        <v>0.45932870370370371</v>
      </c>
      <c r="AQ10" s="43">
        <f t="shared" si="3"/>
        <v>0.16233796296296293</v>
      </c>
    </row>
    <row r="11" spans="1:43">
      <c r="A11" s="118">
        <v>9</v>
      </c>
      <c r="B11" s="66">
        <v>89</v>
      </c>
      <c r="C11" s="66" t="s">
        <v>494</v>
      </c>
      <c r="D11" s="68" t="s">
        <v>426</v>
      </c>
      <c r="E11" s="70" t="s">
        <v>72</v>
      </c>
      <c r="F11" s="72" t="s">
        <v>13</v>
      </c>
      <c r="G11" s="70" t="s">
        <v>14</v>
      </c>
      <c r="H11" s="70" t="s">
        <v>427</v>
      </c>
      <c r="I11" s="70" t="s">
        <v>301</v>
      </c>
      <c r="J11" s="70" t="s">
        <v>18</v>
      </c>
      <c r="K11" s="68"/>
      <c r="L11" s="70" t="s">
        <v>345</v>
      </c>
      <c r="M11" s="70" t="s">
        <v>428</v>
      </c>
      <c r="N11" s="70" t="s">
        <v>429</v>
      </c>
      <c r="O11" s="70" t="s">
        <v>23</v>
      </c>
      <c r="P11" s="70" t="s">
        <v>24</v>
      </c>
      <c r="Q11" s="70" t="s">
        <v>25</v>
      </c>
      <c r="R11" s="70" t="s">
        <v>26</v>
      </c>
      <c r="S11" s="70" t="s">
        <v>19</v>
      </c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39">
        <v>0.29699074074074078</v>
      </c>
      <c r="AK11" s="2">
        <f t="shared" si="0"/>
        <v>-0.29699074074074078</v>
      </c>
      <c r="AL11" s="41"/>
      <c r="AM11" s="2">
        <f t="shared" si="1"/>
        <v>0</v>
      </c>
      <c r="AN11" s="40"/>
      <c r="AO11" s="40">
        <v>0.46094907407407404</v>
      </c>
      <c r="AP11" s="4">
        <f t="shared" si="2"/>
        <v>0.46094907407407404</v>
      </c>
      <c r="AQ11" s="43">
        <f t="shared" si="3"/>
        <v>0.16395833333333326</v>
      </c>
    </row>
    <row r="12" spans="1:43">
      <c r="A12" s="118">
        <v>10</v>
      </c>
      <c r="B12" s="65">
        <v>85</v>
      </c>
      <c r="C12" s="65" t="s">
        <v>494</v>
      </c>
      <c r="D12" s="67" t="s">
        <v>501</v>
      </c>
      <c r="E12" s="69" t="s">
        <v>502</v>
      </c>
      <c r="F12" s="71"/>
      <c r="G12" s="69" t="s">
        <v>14</v>
      </c>
      <c r="H12" s="69"/>
      <c r="I12" s="69"/>
      <c r="J12" s="69" t="s">
        <v>18</v>
      </c>
      <c r="K12" s="67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39">
        <v>0.29699074074074078</v>
      </c>
      <c r="AK12" s="2">
        <f t="shared" si="0"/>
        <v>-0.29699074074074078</v>
      </c>
      <c r="AL12" s="41"/>
      <c r="AM12" s="2">
        <f t="shared" si="1"/>
        <v>0</v>
      </c>
      <c r="AN12" s="40"/>
      <c r="AO12" s="40">
        <v>0.46165509259259258</v>
      </c>
      <c r="AP12" s="4">
        <f t="shared" si="2"/>
        <v>0.46165509259259258</v>
      </c>
      <c r="AQ12" s="43">
        <f t="shared" si="3"/>
        <v>0.1646643518518518</v>
      </c>
    </row>
    <row r="13" spans="1:43">
      <c r="A13" s="118">
        <v>11</v>
      </c>
      <c r="B13" s="66">
        <v>91</v>
      </c>
      <c r="C13" s="66" t="s">
        <v>494</v>
      </c>
      <c r="D13" s="68" t="s">
        <v>417</v>
      </c>
      <c r="E13" s="70" t="s">
        <v>418</v>
      </c>
      <c r="F13" s="72" t="s">
        <v>13</v>
      </c>
      <c r="G13" s="70" t="s">
        <v>14</v>
      </c>
      <c r="H13" s="70" t="s">
        <v>419</v>
      </c>
      <c r="I13" s="70" t="s">
        <v>420</v>
      </c>
      <c r="J13" s="70" t="s">
        <v>18</v>
      </c>
      <c r="K13" s="68"/>
      <c r="L13" s="70"/>
      <c r="M13" s="70" t="s">
        <v>421</v>
      </c>
      <c r="N13" s="70" t="s">
        <v>19</v>
      </c>
      <c r="O13" s="70" t="s">
        <v>23</v>
      </c>
      <c r="P13" s="70" t="s">
        <v>35</v>
      </c>
      <c r="Q13" s="70" t="s">
        <v>25</v>
      </c>
      <c r="R13" s="70" t="s">
        <v>26</v>
      </c>
      <c r="S13" s="70" t="s">
        <v>19</v>
      </c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39">
        <v>0.29699074074074078</v>
      </c>
      <c r="AK13" s="2">
        <f t="shared" si="0"/>
        <v>-0.29699074074074078</v>
      </c>
      <c r="AL13" s="41"/>
      <c r="AM13" s="2">
        <f t="shared" si="1"/>
        <v>0</v>
      </c>
      <c r="AN13" s="40"/>
      <c r="AO13" s="40">
        <v>0.47106481481481483</v>
      </c>
      <c r="AP13" s="4">
        <f t="shared" si="2"/>
        <v>0.47106481481481483</v>
      </c>
      <c r="AQ13" s="43">
        <f t="shared" si="3"/>
        <v>0.17407407407407405</v>
      </c>
    </row>
    <row r="14" spans="1:43">
      <c r="A14" s="118">
        <v>12</v>
      </c>
      <c r="B14" s="23">
        <v>84</v>
      </c>
      <c r="C14" s="23" t="s">
        <v>494</v>
      </c>
      <c r="D14" s="24" t="s">
        <v>438</v>
      </c>
      <c r="E14" s="25" t="s">
        <v>439</v>
      </c>
      <c r="F14" s="26" t="s">
        <v>13</v>
      </c>
      <c r="G14" s="25" t="s">
        <v>39</v>
      </c>
      <c r="H14" s="25" t="s">
        <v>19</v>
      </c>
      <c r="I14" s="25" t="s">
        <v>19</v>
      </c>
      <c r="J14" s="25" t="s">
        <v>18</v>
      </c>
      <c r="K14" s="24"/>
      <c r="L14" s="25"/>
      <c r="M14" s="25" t="s">
        <v>440</v>
      </c>
      <c r="N14" s="25" t="s">
        <v>441</v>
      </c>
      <c r="O14" s="25" t="s">
        <v>23</v>
      </c>
      <c r="P14" s="25" t="s">
        <v>35</v>
      </c>
      <c r="Q14" s="25" t="s">
        <v>25</v>
      </c>
      <c r="R14" s="25" t="s">
        <v>58</v>
      </c>
      <c r="S14" s="25" t="s">
        <v>19</v>
      </c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39">
        <v>0.29699074074074078</v>
      </c>
      <c r="AK14" s="2">
        <f t="shared" si="0"/>
        <v>-0.29699074074074078</v>
      </c>
      <c r="AL14" s="41"/>
      <c r="AM14" s="2">
        <f t="shared" si="1"/>
        <v>0</v>
      </c>
      <c r="AN14" s="40"/>
      <c r="AO14" s="40">
        <v>0.48287037037037034</v>
      </c>
      <c r="AP14" s="4">
        <f t="shared" si="2"/>
        <v>0.48287037037037034</v>
      </c>
      <c r="AQ14" s="43">
        <f t="shared" si="3"/>
        <v>0.18587962962962956</v>
      </c>
    </row>
    <row r="15" spans="1:43">
      <c r="A15" s="118">
        <v>13</v>
      </c>
      <c r="B15" s="27">
        <v>94</v>
      </c>
      <c r="C15" s="27" t="s">
        <v>494</v>
      </c>
      <c r="D15" s="28" t="s">
        <v>459</v>
      </c>
      <c r="E15" s="29" t="s">
        <v>460</v>
      </c>
      <c r="F15" s="30" t="s">
        <v>13</v>
      </c>
      <c r="G15" s="29" t="s">
        <v>39</v>
      </c>
      <c r="H15" s="29" t="s">
        <v>461</v>
      </c>
      <c r="I15" s="29" t="s">
        <v>149</v>
      </c>
      <c r="J15" s="29" t="s">
        <v>18</v>
      </c>
      <c r="K15" s="28"/>
      <c r="L15" s="29" t="s">
        <v>345</v>
      </c>
      <c r="M15" s="29" t="s">
        <v>462</v>
      </c>
      <c r="N15" s="29" t="s">
        <v>463</v>
      </c>
      <c r="O15" s="29" t="s">
        <v>23</v>
      </c>
      <c r="P15" s="29" t="s">
        <v>24</v>
      </c>
      <c r="Q15" s="29" t="s">
        <v>25</v>
      </c>
      <c r="R15" s="29" t="s">
        <v>58</v>
      </c>
      <c r="S15" s="29" t="s">
        <v>19</v>
      </c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39">
        <v>0.29699074074074078</v>
      </c>
      <c r="AK15" s="2">
        <f t="shared" si="0"/>
        <v>-0.29699074074074078</v>
      </c>
      <c r="AL15" s="41"/>
      <c r="AM15" s="2">
        <f t="shared" si="1"/>
        <v>0</v>
      </c>
      <c r="AN15" s="40"/>
      <c r="AO15" s="40">
        <v>0.49601851851851847</v>
      </c>
      <c r="AP15" s="4">
        <f t="shared" si="2"/>
        <v>0.49601851851851847</v>
      </c>
      <c r="AQ15" s="43">
        <f t="shared" si="3"/>
        <v>0.19902777777777769</v>
      </c>
    </row>
    <row r="16" spans="1:43">
      <c r="A16" s="118">
        <v>14</v>
      </c>
      <c r="B16" s="27">
        <v>93</v>
      </c>
      <c r="C16" s="27" t="s">
        <v>494</v>
      </c>
      <c r="D16" s="28" t="s">
        <v>521</v>
      </c>
      <c r="E16" s="29" t="s">
        <v>284</v>
      </c>
      <c r="F16" s="30" t="s">
        <v>38</v>
      </c>
      <c r="G16" s="29" t="s">
        <v>39</v>
      </c>
      <c r="H16" s="29" t="s">
        <v>461</v>
      </c>
      <c r="I16" s="29" t="s">
        <v>149</v>
      </c>
      <c r="J16" s="29" t="s">
        <v>18</v>
      </c>
      <c r="K16" s="28"/>
      <c r="L16" s="29" t="s">
        <v>345</v>
      </c>
      <c r="M16" s="29" t="s">
        <v>462</v>
      </c>
      <c r="N16" s="29" t="s">
        <v>463</v>
      </c>
      <c r="O16" s="29" t="s">
        <v>23</v>
      </c>
      <c r="P16" s="29" t="s">
        <v>24</v>
      </c>
      <c r="Q16" s="29" t="s">
        <v>25</v>
      </c>
      <c r="R16" s="29" t="s">
        <v>58</v>
      </c>
      <c r="S16" s="29" t="s">
        <v>19</v>
      </c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39">
        <v>0.29699074074074078</v>
      </c>
      <c r="AK16" s="2">
        <f t="shared" ref="AK16" si="4">AL16-AJ16</f>
        <v>-0.29699074074074078</v>
      </c>
      <c r="AL16" s="41"/>
      <c r="AM16" s="2">
        <f t="shared" ref="AM16" si="5">AN16-AL16</f>
        <v>0</v>
      </c>
      <c r="AN16" s="40"/>
      <c r="AO16" s="40">
        <v>0.49601851851851847</v>
      </c>
      <c r="AP16" s="4">
        <f t="shared" ref="AP16" si="6">AO16-AN16</f>
        <v>0.49601851851851847</v>
      </c>
      <c r="AQ16" s="43">
        <v>0.20930555555555555</v>
      </c>
    </row>
    <row r="17" spans="42:43">
      <c r="AP17" s="44"/>
      <c r="AQ17"/>
    </row>
    <row r="18" spans="42:43">
      <c r="AP18" s="44"/>
      <c r="AQ18"/>
    </row>
    <row r="19" spans="42:43">
      <c r="AP19" s="44"/>
      <c r="AQ19"/>
    </row>
    <row r="20" spans="42:43">
      <c r="AP20" s="44"/>
      <c r="AQ20"/>
    </row>
    <row r="21" spans="42:43">
      <c r="AP21" s="44"/>
      <c r="AQ21"/>
    </row>
    <row r="22" spans="42:43">
      <c r="AP22" s="44"/>
      <c r="AQ22"/>
    </row>
    <row r="23" spans="42:43">
      <c r="AP23" s="44"/>
      <c r="AQ23"/>
    </row>
    <row r="24" spans="42:43">
      <c r="AP24" s="44"/>
      <c r="AQ24"/>
    </row>
    <row r="82" spans="1:1">
      <c r="A82" s="46"/>
    </row>
    <row r="83" spans="1:1">
      <c r="A83" s="45"/>
    </row>
    <row r="84" spans="1:1">
      <c r="A84" s="45"/>
    </row>
    <row r="85" spans="1:1">
      <c r="A85" s="45"/>
    </row>
    <row r="87" spans="1:1">
      <c r="A87" s="45"/>
    </row>
    <row r="88" spans="1:1">
      <c r="A88" s="45"/>
    </row>
    <row r="89" spans="1:1">
      <c r="A89" s="45"/>
    </row>
  </sheetData>
  <autoFilter ref="B1:AQ1">
    <sortState ref="A2:AP15">
      <sortCondition ref="AP1"/>
    </sortState>
  </autoFilter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89"/>
  <sheetViews>
    <sheetView workbookViewId="0">
      <selection sqref="A1:A1048576"/>
    </sheetView>
  </sheetViews>
  <sheetFormatPr baseColWidth="10" defaultRowHeight="18.75"/>
  <cols>
    <col min="1" max="2" width="17.85546875" bestFit="1" customWidth="1"/>
    <col min="4" max="4" width="22.28515625" bestFit="1" customWidth="1"/>
    <col min="5" max="5" width="15.7109375" bestFit="1" customWidth="1"/>
    <col min="6" max="7" width="11.5703125" customWidth="1"/>
    <col min="8" max="10" width="11.5703125" hidden="1" customWidth="1"/>
    <col min="11" max="11" width="17.140625" hidden="1" customWidth="1"/>
    <col min="12" max="12" width="11.5703125" hidden="1" customWidth="1"/>
    <col min="13" max="13" width="36.28515625" hidden="1" customWidth="1"/>
    <col min="14" max="18" width="11.5703125" hidden="1" customWidth="1"/>
    <col min="19" max="19" width="174.5703125" hidden="1" customWidth="1"/>
    <col min="20" max="34" width="11.5703125" hidden="1" customWidth="1"/>
    <col min="35" max="35" width="16.7109375" hidden="1" customWidth="1"/>
    <col min="36" max="36" width="25.28515625" hidden="1" customWidth="1"/>
    <col min="37" max="37" width="10.85546875" hidden="1" customWidth="1"/>
    <col min="38" max="38" width="26" hidden="1" customWidth="1"/>
    <col min="39" max="39" width="11.85546875" hidden="1" customWidth="1"/>
    <col min="40" max="40" width="33.7109375" hidden="1" customWidth="1"/>
    <col min="41" max="41" width="28.5703125" hidden="1" customWidth="1"/>
    <col min="42" max="42" width="11.85546875" hidden="1" customWidth="1"/>
    <col min="43" max="43" width="27.5703125" style="44" bestFit="1" customWidth="1"/>
  </cols>
  <sheetData>
    <row r="1" spans="1:43">
      <c r="B1" s="3" t="s">
        <v>495</v>
      </c>
      <c r="C1" s="3" t="s">
        <v>492</v>
      </c>
      <c r="D1" s="3" t="s">
        <v>0</v>
      </c>
      <c r="E1" s="3" t="s">
        <v>8</v>
      </c>
      <c r="F1" s="3" t="s">
        <v>1</v>
      </c>
      <c r="G1" s="3" t="s">
        <v>9</v>
      </c>
      <c r="H1" s="3" t="s">
        <v>10</v>
      </c>
      <c r="I1" s="3" t="s">
        <v>344</v>
      </c>
      <c r="J1" s="3" t="s">
        <v>347</v>
      </c>
      <c r="K1" s="3" t="s">
        <v>373</v>
      </c>
      <c r="L1" s="3" t="s">
        <v>348</v>
      </c>
      <c r="M1" s="3" t="s">
        <v>349</v>
      </c>
      <c r="N1" s="3" t="s">
        <v>350</v>
      </c>
      <c r="O1" s="3" t="s">
        <v>351</v>
      </c>
      <c r="P1" s="3" t="s">
        <v>352</v>
      </c>
      <c r="Q1" s="3" t="s">
        <v>353</v>
      </c>
      <c r="R1" s="3" t="s">
        <v>354</v>
      </c>
      <c r="S1" s="3" t="s">
        <v>355</v>
      </c>
      <c r="T1" s="3" t="s">
        <v>393</v>
      </c>
      <c r="U1" s="3" t="s">
        <v>394</v>
      </c>
      <c r="V1" s="3" t="s">
        <v>395</v>
      </c>
      <c r="W1" s="3" t="s">
        <v>396</v>
      </c>
      <c r="X1" s="3" t="s">
        <v>397</v>
      </c>
      <c r="Y1" s="3" t="s">
        <v>398</v>
      </c>
      <c r="Z1" s="3" t="s">
        <v>399</v>
      </c>
      <c r="AA1" s="3" t="s">
        <v>400</v>
      </c>
      <c r="AB1" s="3" t="s">
        <v>401</v>
      </c>
      <c r="AC1" s="3" t="s">
        <v>402</v>
      </c>
      <c r="AD1" s="3" t="s">
        <v>403</v>
      </c>
      <c r="AE1" s="3" t="s">
        <v>404</v>
      </c>
      <c r="AF1" s="3" t="s">
        <v>405</v>
      </c>
      <c r="AG1" s="3" t="s">
        <v>406</v>
      </c>
      <c r="AH1" s="3" t="s">
        <v>407</v>
      </c>
      <c r="AI1" s="3" t="s">
        <v>408</v>
      </c>
      <c r="AJ1" s="1" t="s">
        <v>3</v>
      </c>
      <c r="AK1" s="1" t="s">
        <v>496</v>
      </c>
      <c r="AL1" s="1" t="s">
        <v>4</v>
      </c>
      <c r="AM1" s="1" t="s">
        <v>497</v>
      </c>
      <c r="AN1" s="1" t="s">
        <v>5</v>
      </c>
      <c r="AO1" s="1" t="s">
        <v>6</v>
      </c>
      <c r="AP1" s="1" t="s">
        <v>2</v>
      </c>
      <c r="AQ1" s="42" t="s">
        <v>7</v>
      </c>
    </row>
    <row r="2" spans="1:43">
      <c r="A2" s="119" t="s">
        <v>536</v>
      </c>
      <c r="B2" s="81" t="s">
        <v>511</v>
      </c>
      <c r="C2" s="81" t="s">
        <v>512</v>
      </c>
      <c r="D2" s="82" t="s">
        <v>513</v>
      </c>
      <c r="E2" s="77"/>
      <c r="F2" s="79"/>
      <c r="G2" s="77"/>
      <c r="H2" s="77"/>
      <c r="I2" s="77"/>
      <c r="J2" s="77"/>
      <c r="K2" s="75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39"/>
      <c r="AK2" s="2"/>
      <c r="AL2" s="41"/>
      <c r="AM2" s="2"/>
      <c r="AN2" s="40"/>
      <c r="AO2" s="40"/>
      <c r="AP2" s="4"/>
      <c r="AQ2" s="43"/>
    </row>
    <row r="3" spans="1:43">
      <c r="A3" s="118">
        <v>1</v>
      </c>
      <c r="B3" s="74">
        <v>199</v>
      </c>
      <c r="C3" s="74" t="s">
        <v>494</v>
      </c>
      <c r="D3" s="76" t="s">
        <v>529</v>
      </c>
      <c r="E3" s="78" t="s">
        <v>466</v>
      </c>
      <c r="F3" s="80" t="s">
        <v>38</v>
      </c>
      <c r="G3" s="78" t="s">
        <v>14</v>
      </c>
      <c r="H3" s="78" t="s">
        <v>19</v>
      </c>
      <c r="I3" s="78" t="s">
        <v>19</v>
      </c>
      <c r="J3" s="78" t="s">
        <v>356</v>
      </c>
      <c r="K3" s="76" t="s">
        <v>488</v>
      </c>
      <c r="L3" s="78"/>
      <c r="M3" s="78" t="s">
        <v>467</v>
      </c>
      <c r="N3" s="78" t="s">
        <v>468</v>
      </c>
      <c r="O3" s="78" t="s">
        <v>23</v>
      </c>
      <c r="P3" s="78" t="s">
        <v>359</v>
      </c>
      <c r="Q3" s="78" t="s">
        <v>25</v>
      </c>
      <c r="R3" s="78" t="s">
        <v>26</v>
      </c>
      <c r="S3" s="78" t="s">
        <v>469</v>
      </c>
      <c r="T3" s="78" t="s">
        <v>14</v>
      </c>
      <c r="U3" s="78" t="s">
        <v>470</v>
      </c>
      <c r="V3" s="78" t="s">
        <v>471</v>
      </c>
      <c r="W3" s="78" t="s">
        <v>38</v>
      </c>
      <c r="X3" s="78" t="s">
        <v>61</v>
      </c>
      <c r="Y3" s="78" t="s">
        <v>19</v>
      </c>
      <c r="Z3" s="78" t="s">
        <v>19</v>
      </c>
      <c r="AA3" s="78" t="s">
        <v>26</v>
      </c>
      <c r="AB3" s="78" t="s">
        <v>14</v>
      </c>
      <c r="AC3" s="78" t="s">
        <v>409</v>
      </c>
      <c r="AD3" s="78" t="s">
        <v>409</v>
      </c>
      <c r="AE3" s="78" t="s">
        <v>409</v>
      </c>
      <c r="AF3" s="78" t="s">
        <v>409</v>
      </c>
      <c r="AG3" s="78" t="s">
        <v>409</v>
      </c>
      <c r="AH3" s="78" t="s">
        <v>409</v>
      </c>
      <c r="AI3" s="78" t="s">
        <v>26</v>
      </c>
      <c r="AJ3" s="39">
        <v>0.29699074074074078</v>
      </c>
      <c r="AK3" s="2">
        <f t="shared" ref="AK3:AK8" si="0">AL3-AJ3</f>
        <v>-0.29699074074074078</v>
      </c>
      <c r="AL3" s="41"/>
      <c r="AM3" s="2">
        <f t="shared" ref="AM3:AM8" si="1">AN3-AL3</f>
        <v>0</v>
      </c>
      <c r="AN3" s="40"/>
      <c r="AO3" s="40">
        <v>0.41835648148148147</v>
      </c>
      <c r="AP3" s="4"/>
      <c r="AQ3" s="43">
        <f t="shared" ref="AQ3:AQ8" si="2">AO3-AJ3</f>
        <v>0.12136574074074069</v>
      </c>
    </row>
    <row r="4" spans="1:43">
      <c r="A4" s="118">
        <v>2</v>
      </c>
      <c r="B4" s="107">
        <v>130</v>
      </c>
      <c r="C4" s="107" t="s">
        <v>494</v>
      </c>
      <c r="D4" s="108" t="s">
        <v>528</v>
      </c>
      <c r="E4" s="109" t="s">
        <v>520</v>
      </c>
      <c r="F4" s="110" t="s">
        <v>38</v>
      </c>
      <c r="G4" s="109" t="s">
        <v>14</v>
      </c>
      <c r="H4" s="109"/>
      <c r="I4" s="109"/>
      <c r="J4" s="109"/>
      <c r="K4" s="108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39"/>
      <c r="AK4" s="2"/>
      <c r="AL4" s="41"/>
      <c r="AM4" s="2"/>
      <c r="AN4" s="40"/>
      <c r="AO4" s="40"/>
      <c r="AP4" s="4"/>
      <c r="AQ4" s="43">
        <v>0.12222222222222223</v>
      </c>
    </row>
    <row r="5" spans="1:43">
      <c r="A5" s="118">
        <v>3</v>
      </c>
      <c r="B5" s="31">
        <v>196</v>
      </c>
      <c r="C5" s="31" t="s">
        <v>494</v>
      </c>
      <c r="D5" s="32" t="s">
        <v>530</v>
      </c>
      <c r="E5" s="33" t="s">
        <v>498</v>
      </c>
      <c r="F5" s="34" t="s">
        <v>38</v>
      </c>
      <c r="G5" s="33" t="s">
        <v>14</v>
      </c>
      <c r="H5" s="33" t="s">
        <v>19</v>
      </c>
      <c r="I5" s="33" t="s">
        <v>19</v>
      </c>
      <c r="J5" s="33" t="s">
        <v>356</v>
      </c>
      <c r="K5" s="32" t="s">
        <v>490</v>
      </c>
      <c r="L5" s="33"/>
      <c r="M5" s="33" t="s">
        <v>477</v>
      </c>
      <c r="N5" s="33" t="s">
        <v>19</v>
      </c>
      <c r="O5" s="33" t="s">
        <v>64</v>
      </c>
      <c r="P5" s="33" t="s">
        <v>364</v>
      </c>
      <c r="Q5" s="33" t="s">
        <v>25</v>
      </c>
      <c r="R5" s="33">
        <v>0</v>
      </c>
      <c r="S5" s="33" t="s">
        <v>19</v>
      </c>
      <c r="T5" s="33" t="s">
        <v>14</v>
      </c>
      <c r="U5" s="33" t="s">
        <v>451</v>
      </c>
      <c r="V5" s="33" t="s">
        <v>478</v>
      </c>
      <c r="W5" s="33" t="s">
        <v>13</v>
      </c>
      <c r="X5" s="33" t="s">
        <v>61</v>
      </c>
      <c r="Y5" s="33" t="s">
        <v>19</v>
      </c>
      <c r="Z5" s="33" t="s">
        <v>19</v>
      </c>
      <c r="AA5" s="33" t="s">
        <v>26</v>
      </c>
      <c r="AB5" s="33" t="s">
        <v>14</v>
      </c>
      <c r="AC5" s="33" t="s">
        <v>287</v>
      </c>
      <c r="AD5" s="33" t="s">
        <v>165</v>
      </c>
      <c r="AE5" s="33" t="s">
        <v>38</v>
      </c>
      <c r="AF5" s="33" t="s">
        <v>61</v>
      </c>
      <c r="AG5" s="33" t="s">
        <v>19</v>
      </c>
      <c r="AH5" s="33" t="s">
        <v>19</v>
      </c>
      <c r="AI5" s="33" t="s">
        <v>26</v>
      </c>
      <c r="AJ5" s="39">
        <v>0.29699074074074078</v>
      </c>
      <c r="AK5" s="2">
        <f t="shared" si="0"/>
        <v>-0.29699074074074078</v>
      </c>
      <c r="AL5" s="41"/>
      <c r="AM5" s="2">
        <f t="shared" si="1"/>
        <v>0</v>
      </c>
      <c r="AN5" s="40"/>
      <c r="AO5" s="40">
        <v>0.42788194444444444</v>
      </c>
      <c r="AP5" s="4">
        <f>AO5-AN5</f>
        <v>0.42788194444444444</v>
      </c>
      <c r="AQ5" s="43">
        <f t="shared" si="2"/>
        <v>0.13089120370370366</v>
      </c>
    </row>
    <row r="6" spans="1:43">
      <c r="A6" s="118">
        <v>4</v>
      </c>
      <c r="B6" s="35">
        <v>194</v>
      </c>
      <c r="C6" s="35" t="s">
        <v>494</v>
      </c>
      <c r="D6" s="36" t="s">
        <v>531</v>
      </c>
      <c r="E6" s="37" t="s">
        <v>76</v>
      </c>
      <c r="F6" s="38" t="s">
        <v>38</v>
      </c>
      <c r="G6" s="37" t="s">
        <v>14</v>
      </c>
      <c r="H6" s="37" t="s">
        <v>19</v>
      </c>
      <c r="I6" s="37" t="s">
        <v>19</v>
      </c>
      <c r="J6" s="37" t="s">
        <v>356</v>
      </c>
      <c r="K6" s="36" t="s">
        <v>491</v>
      </c>
      <c r="L6" s="37"/>
      <c r="M6" s="37" t="s">
        <v>479</v>
      </c>
      <c r="N6" s="37" t="s">
        <v>480</v>
      </c>
      <c r="O6" s="37" t="s">
        <v>23</v>
      </c>
      <c r="P6" s="37" t="s">
        <v>359</v>
      </c>
      <c r="Q6" s="37" t="s">
        <v>25</v>
      </c>
      <c r="R6" s="37" t="s">
        <v>26</v>
      </c>
      <c r="S6" s="37" t="s">
        <v>19</v>
      </c>
      <c r="T6" s="37" t="s">
        <v>14</v>
      </c>
      <c r="U6" s="37" t="s">
        <v>481</v>
      </c>
      <c r="V6" s="37" t="s">
        <v>287</v>
      </c>
      <c r="W6" s="37" t="s">
        <v>38</v>
      </c>
      <c r="X6" s="37" t="s">
        <v>61</v>
      </c>
      <c r="Y6" s="37" t="s">
        <v>19</v>
      </c>
      <c r="Z6" s="37" t="s">
        <v>19</v>
      </c>
      <c r="AA6" s="37" t="s">
        <v>26</v>
      </c>
      <c r="AB6" s="37" t="s">
        <v>14</v>
      </c>
      <c r="AC6" s="37" t="s">
        <v>409</v>
      </c>
      <c r="AD6" s="37" t="s">
        <v>409</v>
      </c>
      <c r="AE6" s="37" t="s">
        <v>409</v>
      </c>
      <c r="AF6" s="37" t="s">
        <v>409</v>
      </c>
      <c r="AG6" s="37" t="s">
        <v>409</v>
      </c>
      <c r="AH6" s="37" t="s">
        <v>409</v>
      </c>
      <c r="AI6" s="37" t="s">
        <v>26</v>
      </c>
      <c r="AJ6" s="39">
        <v>0.29699074074074078</v>
      </c>
      <c r="AK6" s="2">
        <f t="shared" si="0"/>
        <v>-0.29699074074074078</v>
      </c>
      <c r="AL6" s="41"/>
      <c r="AM6" s="2">
        <f t="shared" si="1"/>
        <v>0</v>
      </c>
      <c r="AN6" s="40"/>
      <c r="AO6" s="40">
        <v>0.43113425925925924</v>
      </c>
      <c r="AP6" s="4">
        <f>AO6-AN6</f>
        <v>0.43113425925925924</v>
      </c>
      <c r="AQ6" s="43">
        <f t="shared" si="2"/>
        <v>0.13414351851851847</v>
      </c>
    </row>
    <row r="7" spans="1:43">
      <c r="A7" s="118">
        <v>5</v>
      </c>
      <c r="B7" s="73">
        <v>193</v>
      </c>
      <c r="C7" s="73" t="s">
        <v>494</v>
      </c>
      <c r="D7" s="75" t="s">
        <v>532</v>
      </c>
      <c r="E7" s="77" t="s">
        <v>472</v>
      </c>
      <c r="F7" s="79" t="s">
        <v>38</v>
      </c>
      <c r="G7" s="77" t="s">
        <v>39</v>
      </c>
      <c r="H7" s="77" t="s">
        <v>19</v>
      </c>
      <c r="I7" s="77" t="s">
        <v>19</v>
      </c>
      <c r="J7" s="77" t="s">
        <v>356</v>
      </c>
      <c r="K7" s="75" t="s">
        <v>489</v>
      </c>
      <c r="L7" s="77"/>
      <c r="M7" s="77" t="s">
        <v>473</v>
      </c>
      <c r="N7" s="77" t="s">
        <v>474</v>
      </c>
      <c r="O7" s="77" t="s">
        <v>23</v>
      </c>
      <c r="P7" s="77" t="s">
        <v>359</v>
      </c>
      <c r="Q7" s="77" t="s">
        <v>25</v>
      </c>
      <c r="R7" s="77" t="s">
        <v>26</v>
      </c>
      <c r="S7" s="77" t="s">
        <v>19</v>
      </c>
      <c r="T7" s="77" t="s">
        <v>14</v>
      </c>
      <c r="U7" s="77" t="s">
        <v>475</v>
      </c>
      <c r="V7" s="77" t="s">
        <v>476</v>
      </c>
      <c r="W7" s="77" t="s">
        <v>13</v>
      </c>
      <c r="X7" s="77" t="s">
        <v>61</v>
      </c>
      <c r="Y7" s="77" t="s">
        <v>19</v>
      </c>
      <c r="Z7" s="77" t="s">
        <v>19</v>
      </c>
      <c r="AA7" s="77" t="s">
        <v>26</v>
      </c>
      <c r="AB7" s="77" t="s">
        <v>14</v>
      </c>
      <c r="AC7" s="77" t="s">
        <v>409</v>
      </c>
      <c r="AD7" s="77" t="s">
        <v>409</v>
      </c>
      <c r="AE7" s="77" t="s">
        <v>409</v>
      </c>
      <c r="AF7" s="77" t="s">
        <v>409</v>
      </c>
      <c r="AG7" s="77" t="s">
        <v>409</v>
      </c>
      <c r="AH7" s="77" t="s">
        <v>409</v>
      </c>
      <c r="AI7" s="77" t="s">
        <v>26</v>
      </c>
      <c r="AJ7" s="39">
        <v>0.29699074074074078</v>
      </c>
      <c r="AK7" s="2">
        <f t="shared" si="0"/>
        <v>-0.29699074074074078</v>
      </c>
      <c r="AL7" s="41"/>
      <c r="AM7" s="2">
        <f t="shared" si="1"/>
        <v>0</v>
      </c>
      <c r="AN7" s="40"/>
      <c r="AO7" s="40">
        <v>0.45118055555555553</v>
      </c>
      <c r="AP7" s="4">
        <f>AO7-AN7</f>
        <v>0.45118055555555553</v>
      </c>
      <c r="AQ7" s="43">
        <f t="shared" si="2"/>
        <v>0.15418981481481475</v>
      </c>
    </row>
    <row r="8" spans="1:43">
      <c r="A8" s="118">
        <v>6</v>
      </c>
      <c r="B8" s="74">
        <v>190</v>
      </c>
      <c r="C8" s="74" t="s">
        <v>494</v>
      </c>
      <c r="D8" s="76" t="s">
        <v>533</v>
      </c>
      <c r="E8" s="78" t="s">
        <v>483</v>
      </c>
      <c r="F8" s="80" t="s">
        <v>13</v>
      </c>
      <c r="G8" s="78" t="s">
        <v>14</v>
      </c>
      <c r="H8" s="78" t="s">
        <v>484</v>
      </c>
      <c r="I8" s="78" t="s">
        <v>485</v>
      </c>
      <c r="J8" s="78" t="s">
        <v>356</v>
      </c>
      <c r="K8" s="76" t="s">
        <v>483</v>
      </c>
      <c r="L8" s="78"/>
      <c r="M8" s="78" t="s">
        <v>486</v>
      </c>
      <c r="N8" s="78" t="s">
        <v>487</v>
      </c>
      <c r="O8" s="78" t="s">
        <v>23</v>
      </c>
      <c r="P8" s="78" t="s">
        <v>364</v>
      </c>
      <c r="Q8" s="78" t="s">
        <v>25</v>
      </c>
      <c r="R8" s="78" t="s">
        <v>26</v>
      </c>
      <c r="S8" s="78" t="s">
        <v>19</v>
      </c>
      <c r="T8" s="78" t="s">
        <v>14</v>
      </c>
      <c r="U8" s="78" t="s">
        <v>379</v>
      </c>
      <c r="V8" s="78" t="s">
        <v>287</v>
      </c>
      <c r="W8" s="78" t="s">
        <v>38</v>
      </c>
      <c r="X8" s="78" t="s">
        <v>61</v>
      </c>
      <c r="Y8" s="78" t="s">
        <v>19</v>
      </c>
      <c r="Z8" s="78" t="s">
        <v>19</v>
      </c>
      <c r="AA8" s="78" t="s">
        <v>26</v>
      </c>
      <c r="AB8" s="78" t="s">
        <v>14</v>
      </c>
      <c r="AC8" s="78" t="s">
        <v>483</v>
      </c>
      <c r="AD8" s="78" t="s">
        <v>482</v>
      </c>
      <c r="AE8" s="78" t="s">
        <v>13</v>
      </c>
      <c r="AF8" s="78" t="s">
        <v>17</v>
      </c>
      <c r="AG8" s="78" t="s">
        <v>484</v>
      </c>
      <c r="AH8" s="78" t="s">
        <v>485</v>
      </c>
      <c r="AI8" s="78" t="s">
        <v>26</v>
      </c>
      <c r="AJ8" s="39">
        <v>0.29699074074074078</v>
      </c>
      <c r="AK8" s="2">
        <f t="shared" si="0"/>
        <v>-0.29699074074074078</v>
      </c>
      <c r="AL8" s="41"/>
      <c r="AM8" s="2">
        <f t="shared" si="1"/>
        <v>0</v>
      </c>
      <c r="AN8" s="40"/>
      <c r="AO8" s="40">
        <v>0.45674768518518521</v>
      </c>
      <c r="AP8" s="4">
        <f>AO8-AN8</f>
        <v>0.45674768518518521</v>
      </c>
      <c r="AQ8" s="43">
        <f t="shared" si="2"/>
        <v>0.15975694444444444</v>
      </c>
    </row>
    <row r="9" spans="1:43">
      <c r="A9" s="45"/>
      <c r="B9" s="45"/>
      <c r="C9" s="45"/>
      <c r="D9" s="45"/>
      <c r="AP9" s="44"/>
      <c r="AQ9"/>
    </row>
    <row r="10" spans="1:43">
      <c r="A10" s="45"/>
      <c r="B10" s="45"/>
      <c r="C10" s="45"/>
      <c r="D10" s="45"/>
      <c r="AP10" s="44"/>
      <c r="AQ10"/>
    </row>
    <row r="11" spans="1:43">
      <c r="A11" s="45"/>
      <c r="B11" s="45"/>
      <c r="C11" s="45"/>
      <c r="D11" s="45"/>
      <c r="AP11" s="44"/>
      <c r="AQ11"/>
    </row>
    <row r="12" spans="1:43">
      <c r="AP12" s="44"/>
      <c r="AQ12"/>
    </row>
    <row r="13" spans="1:43">
      <c r="A13" s="45"/>
      <c r="B13" s="45"/>
      <c r="C13" s="45"/>
      <c r="D13" s="45"/>
      <c r="AP13" s="44"/>
      <c r="AQ13"/>
    </row>
    <row r="14" spans="1:43">
      <c r="A14" s="45"/>
      <c r="B14" s="45"/>
      <c r="C14" s="45"/>
      <c r="D14" s="45"/>
      <c r="AP14" s="44"/>
      <c r="AQ14"/>
    </row>
    <row r="15" spans="1:43">
      <c r="A15" s="45"/>
      <c r="B15" s="45"/>
      <c r="C15" s="45"/>
      <c r="D15" s="45"/>
      <c r="AP15" s="44"/>
      <c r="AQ15"/>
    </row>
    <row r="16" spans="1:43">
      <c r="AP16" s="44"/>
      <c r="AQ16"/>
    </row>
    <row r="17" spans="42:43">
      <c r="AP17" s="44"/>
      <c r="AQ17"/>
    </row>
    <row r="82" spans="1:1">
      <c r="A82" s="46"/>
    </row>
    <row r="83" spans="1:1">
      <c r="A83" s="45"/>
    </row>
    <row r="84" spans="1:1">
      <c r="A84" s="45"/>
    </row>
    <row r="85" spans="1:1">
      <c r="A85" s="45"/>
    </row>
    <row r="87" spans="1:1">
      <c r="A87" s="45"/>
    </row>
    <row r="88" spans="1:1">
      <c r="A88" s="45"/>
    </row>
    <row r="89" spans="1:1">
      <c r="A89" s="45"/>
    </row>
  </sheetData>
  <autoFilter ref="B1:AQ1">
    <sortState ref="A2:AP7">
      <sortCondition ref="AP1"/>
    </sortState>
  </autoFilter>
  <pageMargins left="0.7" right="0.7" top="0.75" bottom="0.75" header="0.3" footer="0.3"/>
  <pageSetup paperSize="9" scale="74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TRI SCRATCH COMPLET</vt:lpstr>
      <vt:lpstr>SCRATCH TRI INDIV</vt:lpstr>
      <vt:lpstr>SCRATCH TRI RELAIS</vt:lpstr>
      <vt:lpstr>DUA SCRATCH COMPLET</vt:lpstr>
      <vt:lpstr>SCRATCH DUA INDIV</vt:lpstr>
      <vt:lpstr>SCRATCH DUA RELAIS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yann genais</cp:lastModifiedBy>
  <cp:lastPrinted>2017-05-28T08:23:35Z</cp:lastPrinted>
  <dcterms:created xsi:type="dcterms:W3CDTF">2016-05-27T10:19:28Z</dcterms:created>
  <dcterms:modified xsi:type="dcterms:W3CDTF">2017-05-28T16:59:23Z</dcterms:modified>
</cp:coreProperties>
</file>